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1" sheetId="13" r:id="rId1"/>
    <sheet name="表2" sheetId="14" r:id="rId2"/>
    <sheet name="表3" sheetId="15" r:id="rId3"/>
    <sheet name="表4" sheetId="8" r:id="rId4"/>
    <sheet name="表5" sheetId="9" r:id="rId5"/>
    <sheet name="表6" sheetId="10" r:id="rId6"/>
    <sheet name="表7" sheetId="11" r:id="rId7"/>
    <sheet name="表8" sheetId="12" r:id="rId8"/>
  </sheets>
  <calcPr calcId="144525"/>
</workbook>
</file>

<file path=xl/sharedStrings.xml><?xml version="1.0" encoding="utf-8"?>
<sst xmlns="http://schemas.openxmlformats.org/spreadsheetml/2006/main" count="152">
  <si>
    <t>表1</t>
  </si>
  <si>
    <t>收入支出决算总表</t>
  </si>
  <si>
    <t>单位名称：恩平市发展和改革局</t>
  </si>
  <si>
    <t>单位：万元</t>
  </si>
  <si>
    <t>收    入</t>
  </si>
  <si>
    <t>支    出</t>
  </si>
  <si>
    <t>项目</t>
  </si>
  <si>
    <t>决算数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</si>
  <si>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</si>
  <si>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</si>
  <si>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</si>
  <si>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</si>
  <si>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</si>
  <si>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</si>
  <si>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</si>
  <si>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</si>
  <si>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</si>
  <si>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五、文化教育与传媒支出</t>
  </si>
  <si>
    <t>六、社会保障和就业支出</t>
  </si>
  <si>
    <t>七、农林水支出</t>
  </si>
  <si>
    <t>八、住房保障支出</t>
  </si>
  <si>
    <t>九、医疗卫生与计划生育支出</t>
  </si>
  <si>
    <t>十、节能环保支出</t>
  </si>
  <si>
    <t>十一、城乡社区支出</t>
  </si>
  <si>
    <t>十二、交通运输支出</t>
  </si>
  <si>
    <t>十三、其他支出</t>
  </si>
  <si>
    <t>本年收入合计</t>
  </si>
  <si>
    <t>本年支出合计</t>
  </si>
  <si>
    <t>用事业基金弥补收支差额</t>
  </si>
  <si>
    <t>结转下年</t>
  </si>
  <si>
    <t>上年结转</t>
  </si>
  <si>
    <t>收 入 总 计</t>
  </si>
  <si>
    <t>支 出 总 计</t>
  </si>
  <si>
    <t>表2</t>
  </si>
  <si>
    <t>收入决算表</t>
  </si>
  <si>
    <t>单位名称：</t>
  </si>
  <si>
    <t>恩平市发展和改革局</t>
  </si>
  <si>
    <t>科目</t>
  </si>
  <si>
    <t>合计</t>
  </si>
  <si>
    <t>财政拨款收入</t>
  </si>
  <si>
    <t>事业收入</t>
  </si>
  <si>
    <t>事业单位经营收入</t>
  </si>
  <si>
    <t>上级补助收入</t>
  </si>
  <si>
    <t>附属单位上缴收入</t>
  </si>
  <si>
    <t>其他收入</t>
  </si>
  <si>
    <t>科目编码</t>
  </si>
  <si>
    <t>科目名称</t>
  </si>
  <si>
    <t>金额</t>
  </si>
  <si>
    <t>其中：教育收费</t>
  </si>
  <si>
    <t>一般公共服务支出</t>
  </si>
  <si>
    <t>发展与改革事务</t>
  </si>
  <si>
    <t>行政运行</t>
  </si>
  <si>
    <t>一般行政管理事务</t>
  </si>
  <si>
    <t>物价管理</t>
  </si>
  <si>
    <t>其他发展与改革事务支出</t>
  </si>
  <si>
    <t>科学技术支出</t>
  </si>
  <si>
    <t>社会科学</t>
  </si>
  <si>
    <t>其他社会科学支出</t>
  </si>
  <si>
    <t>其他科学技术支出</t>
  </si>
  <si>
    <t>社会保障和就业支出</t>
  </si>
  <si>
    <t>行政事业单位离退休</t>
  </si>
  <si>
    <t>归口管理的行政单位离退休</t>
  </si>
  <si>
    <t>抚恤</t>
  </si>
  <si>
    <t>死亡抚恤</t>
  </si>
  <si>
    <t>其他社会保障和就业支出</t>
  </si>
  <si>
    <t>医疗卫生与计划生育支出</t>
  </si>
  <si>
    <t>医疗保障</t>
  </si>
  <si>
    <t>行政单位医疗</t>
  </si>
  <si>
    <t>城乡社区支出</t>
  </si>
  <si>
    <t>国有土地使用权出让收入及对应专项债务收入安排的支出</t>
  </si>
  <si>
    <t>征地和拆迁补偿支出</t>
  </si>
  <si>
    <t>交通运输支出</t>
  </si>
  <si>
    <t>铁路运输</t>
  </si>
  <si>
    <t>铁路路网建设</t>
  </si>
  <si>
    <t>住房保障支出</t>
  </si>
  <si>
    <t>住房改革支出</t>
  </si>
  <si>
    <t>住房公积金</t>
  </si>
  <si>
    <t>其他支出</t>
  </si>
  <si>
    <t>合  计</t>
  </si>
  <si>
    <t>表3</t>
  </si>
  <si>
    <t>支出决算表</t>
  </si>
  <si>
    <t>基本支出</t>
  </si>
  <si>
    <t>项目支出</t>
  </si>
  <si>
    <t>上缴上级支出</t>
  </si>
  <si>
    <t>事业单位经营支出</t>
  </si>
  <si>
    <t>对附属单位补助支出</t>
  </si>
  <si>
    <t>节能环保支出</t>
  </si>
  <si>
    <t>能源节约利用</t>
  </si>
  <si>
    <t>表4</t>
  </si>
  <si>
    <t>财政拨款收入支出决算总表</t>
  </si>
  <si>
    <t>项目（按功能科目）</t>
  </si>
  <si>
    <t>一般公共预算拨款</t>
  </si>
  <si>
    <t>政府性基金预算拨款</t>
  </si>
  <si>
    <t>一、一般公共预算财政拨款</t>
  </si>
  <si>
    <t>二、政府性基金预算财政拨款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</si>
  <si>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</si>
  <si>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</si>
  <si>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</si>
  <si>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</si>
  <si>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</si>
  <si>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</si>
  <si>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十三、住房保障支出</t>
  </si>
  <si>
    <t>十四、其他支出</t>
  </si>
  <si>
    <t>年初财政拨款结转和结余</t>
  </si>
  <si>
    <t>年末财政拨款结转和结余</t>
  </si>
  <si>
    <t>备注：保留两位小数</t>
  </si>
  <si>
    <t>表5</t>
  </si>
  <si>
    <t>一般公共预算财政拨款支出决算表</t>
  </si>
  <si>
    <t>功能科目名称</t>
  </si>
  <si>
    <t>小计</t>
  </si>
  <si>
    <t>其中：基本支出</t>
  </si>
  <si>
    <t>表6</t>
  </si>
  <si>
    <t>一般公共预算财政拨款基本支出决算表</t>
  </si>
  <si>
    <t>人员经费</t>
  </si>
  <si>
    <t>公用经费</t>
  </si>
  <si>
    <t>经济分类科目编码</t>
  </si>
  <si>
    <t>工资福利支出</t>
  </si>
  <si>
    <t>商品和服务支出</t>
  </si>
  <si>
    <t>基本工资</t>
  </si>
  <si>
    <t>办公费</t>
  </si>
  <si>
    <t>津贴补贴</t>
  </si>
  <si>
    <t>水费</t>
  </si>
  <si>
    <t>奖金</t>
  </si>
  <si>
    <t>电费</t>
  </si>
  <si>
    <t>其他工资福利支出</t>
  </si>
  <si>
    <t>邮电费</t>
  </si>
  <si>
    <t>对个人和家庭的补助</t>
  </si>
  <si>
    <t>差旅费</t>
  </si>
  <si>
    <t>离休费</t>
  </si>
  <si>
    <t>维修（护）费</t>
  </si>
  <si>
    <t>退休费</t>
  </si>
  <si>
    <t>培训费</t>
  </si>
  <si>
    <t>抚恤金</t>
  </si>
  <si>
    <t>公务接待费</t>
  </si>
  <si>
    <t>生活补助</t>
  </si>
  <si>
    <t>公务用车运行维护费</t>
  </si>
  <si>
    <t>医疗费</t>
  </si>
  <si>
    <t>其他商品和服务支出</t>
  </si>
  <si>
    <t>其他对个人和家庭的补助支出</t>
  </si>
  <si>
    <t>人员经费合计</t>
  </si>
  <si>
    <t>公用经费合计</t>
  </si>
  <si>
    <t>表7</t>
  </si>
  <si>
    <t>一般公共预算财政拨款“三公”经费支出决算表</t>
  </si>
  <si>
    <t>2016年度预算数</t>
  </si>
  <si>
    <t>2016年度决算数</t>
  </si>
  <si>
    <t>因公出国（境）费</t>
  </si>
  <si>
    <t>公务用车购置及运行费</t>
  </si>
  <si>
    <t>公务用车购置费</t>
  </si>
  <si>
    <t>公务用车运行费</t>
  </si>
  <si>
    <t>表8</t>
  </si>
  <si>
    <t>政府性基金预算财政拨款支出情况表</t>
  </si>
  <si>
    <t>本年政府性基金决算支出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</si>
</sst>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9" borderId="18" applyNumberFormat="0" applyAlignment="0" applyProtection="0">
      <alignment vertical="center"/>
    </xf>
    <xf numFmtId="0" fontId="23" fillId="29" borderId="14" applyNumberFormat="0" applyAlignment="0" applyProtection="0">
      <alignment vertical="center"/>
    </xf>
    <xf numFmtId="0" fontId="24" fillId="32" borderId="1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176" fontId="0" fillId="0" borderId="6" xfId="0" applyNumberFormat="1" applyBorder="1"/>
    <xf numFmtId="0" fontId="2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5" fillId="0" borderId="6" xfId="0" applyFont="1" applyBorder="1"/>
    <xf numFmtId="0" fontId="6" fillId="0" borderId="6" xfId="0" applyFont="1" applyBorder="1"/>
    <xf numFmtId="0" fontId="4" fillId="0" borderId="6" xfId="0" applyFont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H22" sqref="H22"/>
    </sheetView>
  </sheetViews>
  <sheetFormatPr defaultColWidth="9" defaultRowHeight="13.5" outlineLevelCol="3"/>
  <cols>
    <col min="1" max="1" width="32.625" customWidth="1"/>
    <col min="2" max="2" width="22.125" customWidth="1"/>
    <col min="3" max="3" width="35.625" customWidth="1"/>
    <col min="4" max="4" width="22.625" customWidth="1"/>
  </cols>
  <sheetData>
    <row r="1" ht="20.1" customHeight="1" spans="4:4">
      <c r="D1" s="1" t="s">
        <v>0</v>
      </c>
    </row>
    <row r="2" ht="39.95" customHeight="1" spans="1:4">
      <c r="A2" s="15" t="s">
        <v>1</v>
      </c>
      <c r="B2" s="15"/>
      <c r="C2" s="15"/>
      <c r="D2" s="15"/>
    </row>
    <row r="3" ht="20.1" customHeight="1" spans="1:4">
      <c r="A3" s="3" t="s">
        <v>2</v>
      </c>
      <c r="D3" s="4" t="s">
        <v>3</v>
      </c>
    </row>
    <row r="4" ht="30" customHeight="1" spans="1:4">
      <c r="A4" s="14" t="s">
        <v>4</v>
      </c>
      <c r="B4" s="14"/>
      <c r="C4" s="14" t="s">
        <v>5</v>
      </c>
      <c r="D4" s="14"/>
    </row>
    <row r="5" ht="30" customHeight="1" spans="1:4">
      <c r="A5" s="14" t="s">
        <v>6</v>
      </c>
      <c r="B5" s="14" t="s">
        <v>7</v>
      </c>
      <c r="C5" s="14" t="s">
        <v>6</v>
      </c>
      <c r="D5" s="14" t="s">
        <v>7</v>
      </c>
    </row>
    <row r="6" ht="20.1" customHeight="1" spans="1:4">
      <c r="A6" s="44" t="s">
        <v>8</v>
      </c>
      <c r="B6" s="11">
        <v>705.11</v>
      </c>
      <c r="C6" s="44" t="s">
        <v>9</v>
      </c>
      <c r="D6" s="12">
        <v>426.02</v>
      </c>
    </row>
    <row r="7" ht="20.1" customHeight="1" spans="1:4">
      <c r="A7" s="44" t="s">
        <v>10</v>
      </c>
      <c r="B7" s="11">
        <v>315.76</v>
      </c>
      <c r="C7" s="44" t="s">
        <v>11</v>
      </c>
      <c r="D7" s="12"/>
    </row>
    <row r="8" ht="20.1" customHeight="1" spans="1:4">
      <c r="A8" s="44" t="s">
        <v>12</v>
      </c>
      <c r="B8" s="11"/>
      <c r="C8" s="44" t="s">
        <v>13</v>
      </c>
      <c r="D8" s="12"/>
    </row>
    <row r="9" ht="20.1" customHeight="1" spans="1:4">
      <c r="A9" s="44" t="s">
        <v>14</v>
      </c>
      <c r="B9" s="11"/>
      <c r="C9" s="44" t="s">
        <v>15</v>
      </c>
      <c r="D9" s="12">
        <v>27</v>
      </c>
    </row>
    <row r="10" ht="20.1" customHeight="1" spans="1:4">
      <c r="A10" s="44" t="s">
        <v>16</v>
      </c>
      <c r="B10" s="11">
        <v>10.38</v>
      </c>
      <c r="C10" s="44" t="s">
        <v>17</v>
      </c>
      <c r="D10" s="12"/>
    </row>
    <row r="11" ht="20.1" customHeight="1" spans="1:4">
      <c r="A11" s="44"/>
      <c r="B11" s="11"/>
      <c r="C11" s="44" t="s">
        <v>18</v>
      </c>
      <c r="D11" s="12">
        <v>166.61</v>
      </c>
    </row>
    <row r="12" ht="20.1" customHeight="1" spans="1:4">
      <c r="A12" s="44"/>
      <c r="B12" s="11"/>
      <c r="C12" s="44" t="s">
        <v>19</v>
      </c>
      <c r="D12" s="12"/>
    </row>
    <row r="13" ht="20.1" customHeight="1" spans="1:4">
      <c r="A13" s="44"/>
      <c r="B13" s="11"/>
      <c r="C13" s="44" t="s">
        <v>20</v>
      </c>
      <c r="D13" s="12">
        <v>18.31</v>
      </c>
    </row>
    <row r="14" ht="20.1" customHeight="1" spans="1:4">
      <c r="A14" s="44"/>
      <c r="B14" s="11"/>
      <c r="C14" s="44" t="s">
        <v>21</v>
      </c>
      <c r="D14" s="12">
        <v>10.05</v>
      </c>
    </row>
    <row r="15" ht="20.1" customHeight="1" spans="1:4">
      <c r="A15" s="44"/>
      <c r="B15" s="11"/>
      <c r="C15" s="44" t="s">
        <v>22</v>
      </c>
      <c r="D15" s="12">
        <v>460</v>
      </c>
    </row>
    <row r="16" ht="20.1" customHeight="1" spans="1:4">
      <c r="A16" s="44"/>
      <c r="B16" s="11"/>
      <c r="C16" s="44" t="s">
        <v>23</v>
      </c>
      <c r="D16" s="12">
        <v>315.76</v>
      </c>
    </row>
    <row r="17" ht="20.1" customHeight="1" spans="1:4">
      <c r="A17" s="44"/>
      <c r="B17" s="11"/>
      <c r="C17" s="44" t="s">
        <v>24</v>
      </c>
      <c r="D17" s="12">
        <v>60</v>
      </c>
    </row>
    <row r="18" ht="20.1" customHeight="1" spans="1:4">
      <c r="A18" s="44"/>
      <c r="B18" s="11"/>
      <c r="C18" s="44" t="s">
        <v>25</v>
      </c>
      <c r="D18" s="12">
        <v>8.5</v>
      </c>
    </row>
    <row r="19" ht="20.1" customHeight="1" spans="1:4">
      <c r="A19" s="44" t="s">
        <v>26</v>
      </c>
      <c r="B19" s="11">
        <v>1031.24</v>
      </c>
      <c r="C19" s="44" t="s">
        <v>27</v>
      </c>
      <c r="D19" s="11">
        <v>1492.25</v>
      </c>
    </row>
    <row r="20" ht="20.1" customHeight="1" spans="1:4">
      <c r="A20" s="44" t="s">
        <v>28</v>
      </c>
      <c r="B20" s="11"/>
      <c r="C20" s="44" t="s">
        <v>29</v>
      </c>
      <c r="D20" s="11">
        <v>56.52</v>
      </c>
    </row>
    <row r="21" ht="20.1" customHeight="1" spans="1:4">
      <c r="A21" s="44" t="s">
        <v>30</v>
      </c>
      <c r="B21" s="11">
        <v>517.53</v>
      </c>
      <c r="C21" s="44"/>
      <c r="D21" s="11"/>
    </row>
    <row r="22" ht="20.1" customHeight="1" spans="1:4">
      <c r="A22" s="44"/>
      <c r="B22" s="11"/>
      <c r="C22" s="44"/>
      <c r="D22" s="11"/>
    </row>
    <row r="23" ht="20.1" customHeight="1" spans="1:4">
      <c r="A23" s="14" t="s">
        <v>31</v>
      </c>
      <c r="B23" s="11">
        <v>1548.77</v>
      </c>
      <c r="C23" s="14" t="s">
        <v>32</v>
      </c>
      <c r="D23" s="11">
        <v>1548.77</v>
      </c>
    </row>
  </sheetData>
  <mergeCells count="3">
    <mergeCell ref="A2:D2"/>
    <mergeCell ref="A4:B4"/>
    <mergeCell ref="C4:D4"/>
  </mergeCells>
  <printOptions horizontalCentered="1"/>
  <pageMargins left="0.393055555555556" right="0.393055555555556" top="0.747916666666667" bottom="0.747916666666667" header="0.313888888888889" footer="0.313888888888889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A2" workbookViewId="0">
      <selection activeCell="Q35" sqref="Q35"/>
    </sheetView>
  </sheetViews>
  <sheetFormatPr defaultColWidth="9" defaultRowHeight="13.5"/>
  <cols>
    <col min="1" max="1" width="8.875" customWidth="1"/>
    <col min="2" max="2" width="17.25" customWidth="1"/>
    <col min="3" max="12" width="10.375" customWidth="1"/>
  </cols>
  <sheetData>
    <row r="1" ht="20.1" customHeight="1" spans="11:12">
      <c r="K1" s="1"/>
      <c r="L1" s="1" t="s">
        <v>33</v>
      </c>
    </row>
    <row r="2" ht="21" customHeight="1" spans="2:11">
      <c r="B2" s="15" t="s">
        <v>34</v>
      </c>
      <c r="C2" s="15"/>
      <c r="D2" s="15"/>
      <c r="E2" s="15"/>
      <c r="F2" s="15"/>
      <c r="G2" s="15"/>
      <c r="H2" s="15"/>
      <c r="I2" s="15"/>
      <c r="J2" s="15"/>
      <c r="K2" s="15"/>
    </row>
    <row r="3" ht="20.1" customHeight="1" spans="1:12">
      <c r="A3" s="3" t="s">
        <v>35</v>
      </c>
      <c r="B3" t="s">
        <v>36</v>
      </c>
      <c r="K3" s="1"/>
      <c r="L3" s="4" t="s">
        <v>3</v>
      </c>
    </row>
    <row r="4" ht="15" customHeight="1" spans="1:12">
      <c r="A4" s="14" t="s">
        <v>37</v>
      </c>
      <c r="B4" s="14"/>
      <c r="C4" s="14" t="s">
        <v>38</v>
      </c>
      <c r="D4" s="48" t="s">
        <v>30</v>
      </c>
      <c r="E4" s="49" t="s">
        <v>39</v>
      </c>
      <c r="F4" s="37" t="s">
        <v>40</v>
      </c>
      <c r="G4" s="38"/>
      <c r="H4" s="35" t="s">
        <v>41</v>
      </c>
      <c r="I4" s="35" t="s">
        <v>42</v>
      </c>
      <c r="J4" s="35" t="s">
        <v>43</v>
      </c>
      <c r="K4" s="35" t="s">
        <v>44</v>
      </c>
      <c r="L4" s="35" t="s">
        <v>28</v>
      </c>
    </row>
    <row r="5" ht="15" customHeight="1" spans="1:12">
      <c r="A5" s="14" t="s">
        <v>45</v>
      </c>
      <c r="B5" s="14" t="s">
        <v>46</v>
      </c>
      <c r="C5" s="14"/>
      <c r="D5" s="50"/>
      <c r="E5" s="51"/>
      <c r="F5" s="5" t="s">
        <v>47</v>
      </c>
      <c r="G5" s="48" t="s">
        <v>48</v>
      </c>
      <c r="H5" s="35"/>
      <c r="I5" s="35"/>
      <c r="J5" s="35"/>
      <c r="K5" s="35"/>
      <c r="L5" s="35"/>
    </row>
    <row r="6" ht="15" customHeight="1" spans="1:12">
      <c r="A6" s="14"/>
      <c r="B6" s="14"/>
      <c r="C6" s="14"/>
      <c r="D6" s="52"/>
      <c r="E6" s="53"/>
      <c r="F6" s="9"/>
      <c r="G6" s="52"/>
      <c r="H6" s="35"/>
      <c r="I6" s="35"/>
      <c r="J6" s="35"/>
      <c r="K6" s="35"/>
      <c r="L6" s="35"/>
    </row>
    <row r="7" ht="15" customHeight="1" spans="1:12">
      <c r="A7" s="10">
        <v>201</v>
      </c>
      <c r="B7" s="11" t="s">
        <v>49</v>
      </c>
      <c r="C7" s="12">
        <f>SUM(D7:L7)</f>
        <v>942.54</v>
      </c>
      <c r="D7" s="12">
        <v>517.53</v>
      </c>
      <c r="E7" s="12">
        <v>414.63</v>
      </c>
      <c r="F7" s="12"/>
      <c r="G7" s="12"/>
      <c r="H7" s="12"/>
      <c r="I7" s="12"/>
      <c r="J7" s="12"/>
      <c r="K7" s="12">
        <v>10.38</v>
      </c>
      <c r="L7" s="12"/>
    </row>
    <row r="8" ht="15" customHeight="1" spans="1:12">
      <c r="A8" s="10">
        <v>20104</v>
      </c>
      <c r="B8" s="11" t="s">
        <v>50</v>
      </c>
      <c r="C8" s="12">
        <v>942.54</v>
      </c>
      <c r="D8" s="12">
        <v>517.53</v>
      </c>
      <c r="E8" s="12">
        <v>414.63</v>
      </c>
      <c r="F8" s="12"/>
      <c r="G8" s="12"/>
      <c r="H8" s="12"/>
      <c r="I8" s="12"/>
      <c r="J8" s="12"/>
      <c r="K8" s="12">
        <v>10.38</v>
      </c>
      <c r="L8" s="12"/>
    </row>
    <row r="9" ht="15" customHeight="1" spans="1:12">
      <c r="A9" s="10">
        <v>2010401</v>
      </c>
      <c r="B9" s="11" t="s">
        <v>51</v>
      </c>
      <c r="C9" s="12">
        <v>278.01</v>
      </c>
      <c r="D9" s="12"/>
      <c r="E9" s="12">
        <v>278.01</v>
      </c>
      <c r="F9" s="12"/>
      <c r="G9" s="12"/>
      <c r="H9" s="12"/>
      <c r="I9" s="12"/>
      <c r="J9" s="12"/>
      <c r="K9" s="12"/>
      <c r="L9" s="12"/>
    </row>
    <row r="10" ht="15" customHeight="1" spans="1:12">
      <c r="A10" s="10">
        <v>2010402</v>
      </c>
      <c r="B10" s="11" t="s">
        <v>52</v>
      </c>
      <c r="C10" s="12">
        <v>23.5</v>
      </c>
      <c r="D10" s="12"/>
      <c r="E10" s="12">
        <v>23.5</v>
      </c>
      <c r="F10" s="12"/>
      <c r="G10" s="12"/>
      <c r="H10" s="12"/>
      <c r="I10" s="12"/>
      <c r="J10" s="12"/>
      <c r="K10" s="12"/>
      <c r="L10" s="12"/>
    </row>
    <row r="11" ht="15" customHeight="1" spans="1:12">
      <c r="A11" s="10">
        <v>2010408</v>
      </c>
      <c r="B11" s="11" t="s">
        <v>53</v>
      </c>
      <c r="C11" s="12">
        <v>2.02</v>
      </c>
      <c r="D11" s="12"/>
      <c r="E11" s="12">
        <v>2.02</v>
      </c>
      <c r="F11" s="12"/>
      <c r="G11" s="12"/>
      <c r="H11" s="12"/>
      <c r="I11" s="12"/>
      <c r="J11" s="12"/>
      <c r="K11" s="12"/>
      <c r="L11" s="12"/>
    </row>
    <row r="12" ht="15" customHeight="1" spans="1:12">
      <c r="A12" s="10">
        <v>2010499</v>
      </c>
      <c r="B12" s="39" t="s">
        <v>54</v>
      </c>
      <c r="C12" s="12">
        <v>639.02</v>
      </c>
      <c r="D12" s="12">
        <v>517.53</v>
      </c>
      <c r="E12" s="12">
        <v>111.11</v>
      </c>
      <c r="F12" s="12"/>
      <c r="G12" s="12"/>
      <c r="H12" s="12"/>
      <c r="I12" s="12"/>
      <c r="J12" s="12"/>
      <c r="K12" s="12">
        <v>10.38</v>
      </c>
      <c r="L12" s="12"/>
    </row>
    <row r="13" ht="15" customHeight="1" spans="1:12">
      <c r="A13" s="10">
        <v>206</v>
      </c>
      <c r="B13" s="11" t="s">
        <v>55</v>
      </c>
      <c r="C13" s="12">
        <f>SUM(D13:L13)</f>
        <v>27</v>
      </c>
      <c r="D13" s="12"/>
      <c r="E13" s="12">
        <v>27</v>
      </c>
      <c r="F13" s="12"/>
      <c r="G13" s="12"/>
      <c r="H13" s="12"/>
      <c r="I13" s="12"/>
      <c r="J13" s="12"/>
      <c r="K13" s="12"/>
      <c r="L13" s="12"/>
    </row>
    <row r="14" ht="15" customHeight="1" spans="1:12">
      <c r="A14" s="10">
        <v>20606</v>
      </c>
      <c r="B14" s="11" t="s">
        <v>56</v>
      </c>
      <c r="C14" s="12">
        <v>14</v>
      </c>
      <c r="D14" s="12"/>
      <c r="E14" s="12">
        <v>14</v>
      </c>
      <c r="F14" s="12"/>
      <c r="G14" s="12"/>
      <c r="H14" s="12"/>
      <c r="I14" s="12"/>
      <c r="J14" s="12"/>
      <c r="K14" s="12"/>
      <c r="L14" s="12"/>
    </row>
    <row r="15" ht="15" customHeight="1" spans="1:12">
      <c r="A15" s="10">
        <v>2060699</v>
      </c>
      <c r="B15" s="11" t="s">
        <v>57</v>
      </c>
      <c r="C15" s="12">
        <v>14</v>
      </c>
      <c r="D15" s="12"/>
      <c r="E15" s="12">
        <v>14</v>
      </c>
      <c r="F15" s="12"/>
      <c r="G15" s="12"/>
      <c r="H15" s="12"/>
      <c r="I15" s="12"/>
      <c r="J15" s="12"/>
      <c r="K15" s="12"/>
      <c r="L15" s="12"/>
    </row>
    <row r="16" ht="15" customHeight="1" spans="1:12">
      <c r="A16" s="10">
        <v>20699</v>
      </c>
      <c r="B16" s="11" t="s">
        <v>58</v>
      </c>
      <c r="C16" s="12">
        <v>13</v>
      </c>
      <c r="D16" s="12"/>
      <c r="E16" s="12">
        <v>13</v>
      </c>
      <c r="F16" s="12"/>
      <c r="G16" s="12"/>
      <c r="H16" s="12"/>
      <c r="I16" s="12"/>
      <c r="J16" s="12"/>
      <c r="K16" s="12"/>
      <c r="L16" s="12"/>
    </row>
    <row r="17" ht="15" customHeight="1" spans="1:12">
      <c r="A17" s="10">
        <v>2069999</v>
      </c>
      <c r="B17" s="11" t="s">
        <v>58</v>
      </c>
      <c r="C17" s="12">
        <v>13</v>
      </c>
      <c r="D17" s="12"/>
      <c r="E17" s="12">
        <v>13</v>
      </c>
      <c r="F17" s="12"/>
      <c r="G17" s="12"/>
      <c r="H17" s="12"/>
      <c r="I17" s="12"/>
      <c r="J17" s="12"/>
      <c r="K17" s="12"/>
      <c r="L17" s="12"/>
    </row>
    <row r="18" ht="15" customHeight="1" spans="1:12">
      <c r="A18" s="10">
        <v>208</v>
      </c>
      <c r="B18" s="40" t="s">
        <v>59</v>
      </c>
      <c r="C18" s="12">
        <f>SUM(D18:L18)</f>
        <v>166.61</v>
      </c>
      <c r="D18" s="12"/>
      <c r="E18" s="12">
        <v>166.61</v>
      </c>
      <c r="F18" s="12"/>
      <c r="G18" s="12"/>
      <c r="H18" s="12"/>
      <c r="I18" s="12"/>
      <c r="J18" s="12"/>
      <c r="K18" s="12"/>
      <c r="L18" s="12"/>
    </row>
    <row r="19" ht="15" customHeight="1" spans="1:12">
      <c r="A19" s="10">
        <v>20805</v>
      </c>
      <c r="B19" s="41" t="s">
        <v>60</v>
      </c>
      <c r="C19" s="12">
        <v>165.22</v>
      </c>
      <c r="D19" s="12"/>
      <c r="E19" s="12">
        <v>165.22</v>
      </c>
      <c r="F19" s="12"/>
      <c r="G19" s="12"/>
      <c r="H19" s="12"/>
      <c r="I19" s="12"/>
      <c r="J19" s="12"/>
      <c r="K19" s="12"/>
      <c r="L19" s="12"/>
    </row>
    <row r="20" ht="15" customHeight="1" spans="1:12">
      <c r="A20" s="10">
        <v>2080501</v>
      </c>
      <c r="B20" s="42" t="s">
        <v>61</v>
      </c>
      <c r="C20" s="12">
        <v>165.22</v>
      </c>
      <c r="D20" s="12"/>
      <c r="E20" s="12">
        <v>165.22</v>
      </c>
      <c r="F20" s="12"/>
      <c r="G20" s="12"/>
      <c r="H20" s="12"/>
      <c r="I20" s="12"/>
      <c r="J20" s="12"/>
      <c r="K20" s="12"/>
      <c r="L20" s="12"/>
    </row>
    <row r="21" ht="15" customHeight="1" spans="1:12">
      <c r="A21" s="10">
        <v>20808</v>
      </c>
      <c r="B21" s="11" t="s">
        <v>62</v>
      </c>
      <c r="C21" s="12">
        <v>0.2</v>
      </c>
      <c r="D21" s="12"/>
      <c r="E21" s="12">
        <v>0.2</v>
      </c>
      <c r="F21" s="12"/>
      <c r="G21" s="12"/>
      <c r="H21" s="12"/>
      <c r="I21" s="12"/>
      <c r="J21" s="12"/>
      <c r="K21" s="12"/>
      <c r="L21" s="12"/>
    </row>
    <row r="22" ht="15" customHeight="1" spans="1:12">
      <c r="A22" s="10">
        <v>2080801</v>
      </c>
      <c r="B22" s="11" t="s">
        <v>63</v>
      </c>
      <c r="C22" s="12">
        <v>0.2</v>
      </c>
      <c r="D22" s="12"/>
      <c r="E22" s="12">
        <v>0.2</v>
      </c>
      <c r="F22" s="12"/>
      <c r="G22" s="12"/>
      <c r="H22" s="12"/>
      <c r="I22" s="12"/>
      <c r="J22" s="12"/>
      <c r="K22" s="12"/>
      <c r="L22" s="12"/>
    </row>
    <row r="23" ht="15" customHeight="1" spans="1:12">
      <c r="A23" s="10">
        <v>20899</v>
      </c>
      <c r="B23" s="42" t="s">
        <v>64</v>
      </c>
      <c r="C23" s="12">
        <v>1.19</v>
      </c>
      <c r="D23" s="12"/>
      <c r="E23" s="12">
        <v>1.19</v>
      </c>
      <c r="F23" s="12"/>
      <c r="G23" s="12"/>
      <c r="H23" s="12"/>
      <c r="I23" s="12"/>
      <c r="J23" s="12"/>
      <c r="K23" s="12"/>
      <c r="L23" s="12"/>
    </row>
    <row r="24" ht="15" customHeight="1" spans="1:12">
      <c r="A24" s="10">
        <v>2089901</v>
      </c>
      <c r="B24" s="42" t="s">
        <v>64</v>
      </c>
      <c r="C24" s="12">
        <v>1.19</v>
      </c>
      <c r="D24" s="12"/>
      <c r="E24" s="12">
        <v>1.19</v>
      </c>
      <c r="F24" s="12"/>
      <c r="G24" s="12"/>
      <c r="H24" s="12"/>
      <c r="I24" s="12"/>
      <c r="J24" s="12"/>
      <c r="K24" s="12"/>
      <c r="L24" s="12"/>
    </row>
    <row r="25" ht="15" customHeight="1" spans="1:12">
      <c r="A25" s="10">
        <v>210</v>
      </c>
      <c r="B25" s="42" t="s">
        <v>65</v>
      </c>
      <c r="C25" s="12">
        <f>SUM(D25:L25)</f>
        <v>10.05</v>
      </c>
      <c r="D25" s="12"/>
      <c r="E25" s="12">
        <v>10.05</v>
      </c>
      <c r="F25" s="12"/>
      <c r="G25" s="12"/>
      <c r="H25" s="12"/>
      <c r="I25" s="12"/>
      <c r="J25" s="12"/>
      <c r="K25" s="12"/>
      <c r="L25" s="12"/>
    </row>
    <row r="26" ht="15" customHeight="1" spans="1:12">
      <c r="A26" s="10">
        <v>21005</v>
      </c>
      <c r="B26" s="11" t="s">
        <v>66</v>
      </c>
      <c r="C26" s="12">
        <v>10.05</v>
      </c>
      <c r="D26" s="12"/>
      <c r="E26" s="12">
        <v>10.05</v>
      </c>
      <c r="F26" s="12"/>
      <c r="G26" s="12"/>
      <c r="H26" s="12"/>
      <c r="I26" s="12"/>
      <c r="J26" s="12"/>
      <c r="K26" s="12"/>
      <c r="L26" s="12"/>
    </row>
    <row r="27" ht="15" customHeight="1" spans="1:12">
      <c r="A27" s="10">
        <v>2100501</v>
      </c>
      <c r="B27" s="11" t="s">
        <v>67</v>
      </c>
      <c r="C27" s="12">
        <v>10.05</v>
      </c>
      <c r="D27" s="12"/>
      <c r="E27" s="12">
        <v>10.05</v>
      </c>
      <c r="F27" s="12"/>
      <c r="G27" s="12"/>
      <c r="H27" s="12"/>
      <c r="I27" s="12"/>
      <c r="J27" s="12"/>
      <c r="K27" s="12"/>
      <c r="L27" s="12"/>
    </row>
    <row r="28" ht="15" customHeight="1" spans="1:12">
      <c r="A28" s="10">
        <v>212</v>
      </c>
      <c r="B28" s="11" t="s">
        <v>68</v>
      </c>
      <c r="C28" s="12">
        <f>SUM(D28:L28)</f>
        <v>315.76</v>
      </c>
      <c r="D28" s="12"/>
      <c r="E28" s="12">
        <v>315.76</v>
      </c>
      <c r="F28" s="12"/>
      <c r="G28" s="12"/>
      <c r="H28" s="12"/>
      <c r="I28" s="12"/>
      <c r="J28" s="12"/>
      <c r="K28" s="12"/>
      <c r="L28" s="12"/>
    </row>
    <row r="29" ht="15" customHeight="1" spans="1:12">
      <c r="A29" s="10">
        <v>21208</v>
      </c>
      <c r="B29" s="13" t="s">
        <v>69</v>
      </c>
      <c r="C29" s="12">
        <v>315.76</v>
      </c>
      <c r="D29" s="12"/>
      <c r="E29" s="12">
        <v>315.76</v>
      </c>
      <c r="F29" s="12"/>
      <c r="G29" s="12"/>
      <c r="H29" s="12"/>
      <c r="I29" s="12"/>
      <c r="J29" s="12"/>
      <c r="K29" s="12"/>
      <c r="L29" s="12"/>
    </row>
    <row r="30" ht="15" customHeight="1" spans="1:12">
      <c r="A30" s="10">
        <v>2120801</v>
      </c>
      <c r="B30" s="11" t="s">
        <v>70</v>
      </c>
      <c r="C30" s="12">
        <v>315.76</v>
      </c>
      <c r="D30" s="12"/>
      <c r="E30" s="12">
        <v>315.76</v>
      </c>
      <c r="F30" s="12"/>
      <c r="G30" s="12"/>
      <c r="H30" s="12"/>
      <c r="I30" s="12"/>
      <c r="J30" s="12"/>
      <c r="K30" s="12"/>
      <c r="L30" s="12"/>
    </row>
    <row r="31" ht="15" customHeight="1" spans="1:12">
      <c r="A31" s="10">
        <v>214</v>
      </c>
      <c r="B31" s="11" t="s">
        <v>71</v>
      </c>
      <c r="C31" s="12">
        <f>SUM(D31:L31)</f>
        <v>60</v>
      </c>
      <c r="D31" s="12"/>
      <c r="E31" s="12">
        <v>60</v>
      </c>
      <c r="F31" s="12"/>
      <c r="G31" s="12"/>
      <c r="H31" s="12"/>
      <c r="I31" s="12"/>
      <c r="J31" s="12"/>
      <c r="K31" s="12"/>
      <c r="L31" s="12"/>
    </row>
    <row r="32" ht="15" customHeight="1" spans="1:12">
      <c r="A32" s="10">
        <v>21402</v>
      </c>
      <c r="B32" s="11" t="s">
        <v>72</v>
      </c>
      <c r="C32" s="12">
        <v>60</v>
      </c>
      <c r="D32" s="12"/>
      <c r="E32" s="12">
        <v>60</v>
      </c>
      <c r="F32" s="12"/>
      <c r="G32" s="12"/>
      <c r="H32" s="12"/>
      <c r="I32" s="12"/>
      <c r="J32" s="12"/>
      <c r="K32" s="12"/>
      <c r="L32" s="12"/>
    </row>
    <row r="33" ht="15" customHeight="1" spans="1:12">
      <c r="A33" s="10">
        <v>2140204</v>
      </c>
      <c r="B33" s="11" t="s">
        <v>73</v>
      </c>
      <c r="C33" s="12">
        <v>60</v>
      </c>
      <c r="D33" s="12"/>
      <c r="E33" s="12">
        <v>60</v>
      </c>
      <c r="F33" s="12"/>
      <c r="G33" s="12"/>
      <c r="H33" s="12"/>
      <c r="I33" s="12"/>
      <c r="J33" s="12"/>
      <c r="K33" s="12"/>
      <c r="L33" s="12"/>
    </row>
    <row r="34" ht="15" customHeight="1" spans="1:12">
      <c r="A34" s="10">
        <v>221</v>
      </c>
      <c r="B34" s="11" t="s">
        <v>74</v>
      </c>
      <c r="C34" s="12">
        <f>SUM(D34:L34)</f>
        <v>18.31</v>
      </c>
      <c r="D34" s="12"/>
      <c r="E34" s="12">
        <v>18.31</v>
      </c>
      <c r="F34" s="12"/>
      <c r="G34" s="12"/>
      <c r="H34" s="12"/>
      <c r="I34" s="12"/>
      <c r="J34" s="12"/>
      <c r="K34" s="12"/>
      <c r="L34" s="12"/>
    </row>
    <row r="35" ht="15" customHeight="1" spans="1:12">
      <c r="A35" s="10">
        <v>22102</v>
      </c>
      <c r="B35" s="11" t="s">
        <v>75</v>
      </c>
      <c r="C35" s="12">
        <v>18.31</v>
      </c>
      <c r="D35" s="12"/>
      <c r="E35" s="12">
        <v>18.31</v>
      </c>
      <c r="F35" s="12"/>
      <c r="G35" s="12"/>
      <c r="H35" s="12"/>
      <c r="I35" s="12"/>
      <c r="J35" s="12"/>
      <c r="K35" s="12"/>
      <c r="L35" s="12"/>
    </row>
    <row r="36" ht="15" customHeight="1" spans="1:12">
      <c r="A36" s="10">
        <v>2210201</v>
      </c>
      <c r="B36" s="11" t="s">
        <v>76</v>
      </c>
      <c r="C36" s="12">
        <v>18.31</v>
      </c>
      <c r="D36" s="12"/>
      <c r="E36" s="12">
        <v>18.31</v>
      </c>
      <c r="F36" s="12"/>
      <c r="G36" s="12"/>
      <c r="H36" s="12"/>
      <c r="I36" s="12"/>
      <c r="J36" s="12"/>
      <c r="K36" s="12"/>
      <c r="L36" s="12"/>
    </row>
    <row r="37" ht="15" customHeight="1" spans="1:12">
      <c r="A37" s="10">
        <v>229</v>
      </c>
      <c r="B37" s="11" t="s">
        <v>77</v>
      </c>
      <c r="C37" s="12">
        <f>SUM(D37:L37)</f>
        <v>8.5</v>
      </c>
      <c r="D37" s="12"/>
      <c r="E37" s="12">
        <v>8.5</v>
      </c>
      <c r="F37" s="12"/>
      <c r="G37" s="12"/>
      <c r="H37" s="12"/>
      <c r="I37" s="12"/>
      <c r="J37" s="12"/>
      <c r="K37" s="12"/>
      <c r="L37" s="12"/>
    </row>
    <row r="38" ht="15" customHeight="1" spans="1:12">
      <c r="A38" s="10">
        <v>22999</v>
      </c>
      <c r="B38" s="11" t="s">
        <v>77</v>
      </c>
      <c r="C38" s="12">
        <v>8.5</v>
      </c>
      <c r="D38" s="12"/>
      <c r="E38" s="12">
        <v>8.5</v>
      </c>
      <c r="F38" s="12"/>
      <c r="G38" s="12"/>
      <c r="H38" s="12"/>
      <c r="I38" s="12"/>
      <c r="J38" s="12"/>
      <c r="K38" s="12"/>
      <c r="L38" s="12"/>
    </row>
    <row r="39" ht="15" customHeight="1" spans="1:12">
      <c r="A39" s="10">
        <v>2299901</v>
      </c>
      <c r="B39" s="11" t="s">
        <v>77</v>
      </c>
      <c r="C39" s="12">
        <v>8.5</v>
      </c>
      <c r="D39" s="12"/>
      <c r="E39" s="12">
        <v>8.5</v>
      </c>
      <c r="F39" s="12"/>
      <c r="G39" s="12"/>
      <c r="H39" s="12"/>
      <c r="I39" s="12"/>
      <c r="J39" s="12"/>
      <c r="K39" s="12"/>
      <c r="L39" s="12"/>
    </row>
    <row r="40" ht="15" customHeight="1" spans="1:12">
      <c r="A40" s="11"/>
      <c r="B40" s="14" t="s">
        <v>78</v>
      </c>
      <c r="C40" s="12">
        <f>C7+C13+C18+C25+C28+C31+C34+C37</f>
        <v>1548.77</v>
      </c>
      <c r="D40" s="12">
        <v>517.53</v>
      </c>
      <c r="E40" s="12">
        <f>E7+E13+E18+E25+E28+E31+E34+E37</f>
        <v>1020.86</v>
      </c>
      <c r="F40" s="12"/>
      <c r="G40" s="12"/>
      <c r="H40" s="12"/>
      <c r="I40" s="12"/>
      <c r="J40" s="12"/>
      <c r="K40" s="12">
        <v>10.38</v>
      </c>
      <c r="L40" s="12"/>
    </row>
  </sheetData>
  <mergeCells count="15">
    <mergeCell ref="B2:K2"/>
    <mergeCell ref="A4:B4"/>
    <mergeCell ref="F4:G4"/>
    <mergeCell ref="A5:A6"/>
    <mergeCell ref="B5:B6"/>
    <mergeCell ref="C4:C6"/>
    <mergeCell ref="D4:D6"/>
    <mergeCell ref="E4:E6"/>
    <mergeCell ref="F5:F6"/>
    <mergeCell ref="G5:G6"/>
    <mergeCell ref="H4:H6"/>
    <mergeCell ref="I4:I6"/>
    <mergeCell ref="J4:J6"/>
    <mergeCell ref="K4:K6"/>
    <mergeCell ref="L4:L6"/>
  </mergeCells>
  <printOptions horizontalCentered="1"/>
  <pageMargins left="0" right="0" top="0.15625" bottom="0.15625" header="0.313888888888889" footer="0.313888888888889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M22" sqref="M22"/>
    </sheetView>
  </sheetViews>
  <sheetFormatPr defaultColWidth="9" defaultRowHeight="13.5" outlineLevelCol="7"/>
  <cols>
    <col min="1" max="1" width="8.875" customWidth="1"/>
    <col min="2" max="2" width="25.25" customWidth="1"/>
    <col min="3" max="6" width="14.875" customWidth="1"/>
    <col min="7" max="7" width="16.625" customWidth="1"/>
    <col min="8" max="8" width="14.25" customWidth="1"/>
  </cols>
  <sheetData>
    <row r="1" ht="15" customHeight="1" spans="8:8">
      <c r="H1" s="1" t="s">
        <v>79</v>
      </c>
    </row>
    <row r="2" ht="27" customHeight="1" spans="1:8">
      <c r="A2" s="15" t="s">
        <v>80</v>
      </c>
      <c r="B2" s="15"/>
      <c r="C2" s="15"/>
      <c r="D2" s="15"/>
      <c r="E2" s="15"/>
      <c r="F2" s="15"/>
      <c r="G2" s="15"/>
      <c r="H2" s="15"/>
    </row>
    <row r="3" ht="15" customHeight="1" spans="1:8">
      <c r="A3" s="3" t="s">
        <v>35</v>
      </c>
      <c r="B3" t="s">
        <v>36</v>
      </c>
      <c r="H3" s="4" t="s">
        <v>3</v>
      </c>
    </row>
    <row r="4" ht="15" customHeight="1" spans="1:8">
      <c r="A4" s="14" t="s">
        <v>45</v>
      </c>
      <c r="B4" s="14" t="s">
        <v>46</v>
      </c>
      <c r="C4" s="14" t="s">
        <v>38</v>
      </c>
      <c r="D4" s="35" t="s">
        <v>81</v>
      </c>
      <c r="E4" s="35" t="s">
        <v>82</v>
      </c>
      <c r="F4" s="35" t="s">
        <v>83</v>
      </c>
      <c r="G4" s="14" t="s">
        <v>84</v>
      </c>
      <c r="H4" s="35" t="s">
        <v>85</v>
      </c>
    </row>
    <row r="5" customHeight="1" spans="1:8">
      <c r="A5" s="10">
        <v>201</v>
      </c>
      <c r="B5" s="11" t="s">
        <v>49</v>
      </c>
      <c r="C5" s="12">
        <v>426.02</v>
      </c>
      <c r="D5" s="12">
        <v>295.5</v>
      </c>
      <c r="E5" s="12">
        <v>130.52</v>
      </c>
      <c r="F5" s="12"/>
      <c r="G5" s="12"/>
      <c r="H5" s="12"/>
    </row>
    <row r="6" customHeight="1" spans="1:8">
      <c r="A6" s="10">
        <v>20104</v>
      </c>
      <c r="B6" s="11" t="s">
        <v>50</v>
      </c>
      <c r="C6" s="12">
        <v>426.02</v>
      </c>
      <c r="D6" s="12">
        <v>295.5</v>
      </c>
      <c r="E6" s="12">
        <v>130.52</v>
      </c>
      <c r="F6" s="12"/>
      <c r="G6" s="12"/>
      <c r="H6" s="12"/>
    </row>
    <row r="7" customHeight="1" spans="1:8">
      <c r="A7" s="10">
        <v>2010401</v>
      </c>
      <c r="B7" s="11" t="s">
        <v>51</v>
      </c>
      <c r="C7" s="12">
        <v>278.01</v>
      </c>
      <c r="D7" s="12">
        <v>278.01</v>
      </c>
      <c r="E7" s="12"/>
      <c r="F7" s="12"/>
      <c r="G7" s="12"/>
      <c r="H7" s="12"/>
    </row>
    <row r="8" customHeight="1" spans="1:8">
      <c r="A8" s="10">
        <v>2010402</v>
      </c>
      <c r="B8" s="11" t="s">
        <v>52</v>
      </c>
      <c r="C8" s="12">
        <v>23.5</v>
      </c>
      <c r="D8" s="12">
        <v>17.5</v>
      </c>
      <c r="E8" s="12">
        <v>6</v>
      </c>
      <c r="F8" s="12"/>
      <c r="G8" s="12"/>
      <c r="H8" s="12"/>
    </row>
    <row r="9" customHeight="1" spans="1:8">
      <c r="A9" s="10">
        <v>2010408</v>
      </c>
      <c r="B9" s="11" t="s">
        <v>53</v>
      </c>
      <c r="C9" s="12">
        <v>2.02</v>
      </c>
      <c r="D9" s="12"/>
      <c r="E9" s="12">
        <v>2.02</v>
      </c>
      <c r="F9" s="12"/>
      <c r="G9" s="12"/>
      <c r="H9" s="12"/>
    </row>
    <row r="10" customHeight="1" spans="1:8">
      <c r="A10" s="10">
        <v>2010499</v>
      </c>
      <c r="B10" s="11" t="s">
        <v>54</v>
      </c>
      <c r="C10" s="12">
        <v>122.5</v>
      </c>
      <c r="D10" s="12"/>
      <c r="E10" s="12">
        <v>122.5</v>
      </c>
      <c r="F10" s="12"/>
      <c r="G10" s="12"/>
      <c r="H10" s="12"/>
    </row>
    <row r="11" customHeight="1" spans="1:8">
      <c r="A11" s="10">
        <v>206</v>
      </c>
      <c r="B11" s="11" t="s">
        <v>55</v>
      </c>
      <c r="C11" s="12">
        <v>27</v>
      </c>
      <c r="D11" s="12"/>
      <c r="E11" s="12">
        <v>27</v>
      </c>
      <c r="F11" s="12"/>
      <c r="G11" s="12"/>
      <c r="H11" s="12"/>
    </row>
    <row r="12" customHeight="1" spans="1:8">
      <c r="A12" s="10">
        <v>20606</v>
      </c>
      <c r="B12" s="11" t="s">
        <v>56</v>
      </c>
      <c r="C12" s="12">
        <v>14</v>
      </c>
      <c r="D12" s="12"/>
      <c r="E12" s="12">
        <v>14</v>
      </c>
      <c r="F12" s="12"/>
      <c r="G12" s="12"/>
      <c r="H12" s="12"/>
    </row>
    <row r="13" customHeight="1" spans="1:8">
      <c r="A13" s="10">
        <v>2060699</v>
      </c>
      <c r="B13" s="11" t="s">
        <v>57</v>
      </c>
      <c r="C13" s="12">
        <v>14</v>
      </c>
      <c r="D13" s="12"/>
      <c r="E13" s="12">
        <v>14</v>
      </c>
      <c r="F13" s="12"/>
      <c r="G13" s="12"/>
      <c r="H13" s="12"/>
    </row>
    <row r="14" customHeight="1" spans="1:8">
      <c r="A14" s="10">
        <v>20699</v>
      </c>
      <c r="B14" s="11" t="s">
        <v>58</v>
      </c>
      <c r="C14" s="12">
        <v>13</v>
      </c>
      <c r="D14" s="12"/>
      <c r="E14" s="12">
        <v>13</v>
      </c>
      <c r="F14" s="12"/>
      <c r="G14" s="12"/>
      <c r="H14" s="12"/>
    </row>
    <row r="15" customHeight="1" spans="1:8">
      <c r="A15" s="10">
        <v>2069999</v>
      </c>
      <c r="B15" s="11" t="s">
        <v>58</v>
      </c>
      <c r="C15" s="12">
        <v>13</v>
      </c>
      <c r="D15" s="12"/>
      <c r="E15" s="12">
        <v>13</v>
      </c>
      <c r="F15" s="12"/>
      <c r="G15" s="12"/>
      <c r="H15" s="12"/>
    </row>
    <row r="16" customHeight="1" spans="1:8">
      <c r="A16" s="10">
        <v>208</v>
      </c>
      <c r="B16" s="11" t="s">
        <v>59</v>
      </c>
      <c r="C16" s="12">
        <v>166.61</v>
      </c>
      <c r="D16" s="12">
        <v>166.61</v>
      </c>
      <c r="E16" s="12"/>
      <c r="F16" s="12"/>
      <c r="G16" s="12"/>
      <c r="H16" s="12"/>
    </row>
    <row r="17" customHeight="1" spans="1:8">
      <c r="A17" s="10">
        <v>20805</v>
      </c>
      <c r="B17" s="11" t="s">
        <v>60</v>
      </c>
      <c r="C17" s="12">
        <v>165.22</v>
      </c>
      <c r="D17" s="12">
        <v>165.22</v>
      </c>
      <c r="E17" s="12"/>
      <c r="F17" s="12"/>
      <c r="G17" s="12"/>
      <c r="H17" s="12"/>
    </row>
    <row r="18" customHeight="1" spans="1:8">
      <c r="A18" s="10">
        <v>2080501</v>
      </c>
      <c r="B18" s="11" t="s">
        <v>61</v>
      </c>
      <c r="C18" s="12">
        <v>165.22</v>
      </c>
      <c r="D18" s="12">
        <v>165.22</v>
      </c>
      <c r="E18" s="12"/>
      <c r="F18" s="12"/>
      <c r="G18" s="12"/>
      <c r="H18" s="12"/>
    </row>
    <row r="19" customHeight="1" spans="1:8">
      <c r="A19" s="10">
        <v>20808</v>
      </c>
      <c r="B19" s="11" t="s">
        <v>62</v>
      </c>
      <c r="C19" s="12">
        <v>0.2</v>
      </c>
      <c r="D19" s="12">
        <v>0.2</v>
      </c>
      <c r="E19" s="12"/>
      <c r="F19" s="12"/>
      <c r="G19" s="12"/>
      <c r="H19" s="12"/>
    </row>
    <row r="20" customHeight="1" spans="1:8">
      <c r="A20" s="10">
        <v>2080801</v>
      </c>
      <c r="B20" s="11" t="s">
        <v>63</v>
      </c>
      <c r="C20" s="12">
        <v>0.2</v>
      </c>
      <c r="D20" s="12">
        <v>0.2</v>
      </c>
      <c r="E20" s="12"/>
      <c r="F20" s="12"/>
      <c r="G20" s="12"/>
      <c r="H20" s="12"/>
    </row>
    <row r="21" customHeight="1" spans="1:8">
      <c r="A21" s="10">
        <v>20899</v>
      </c>
      <c r="B21" s="11" t="s">
        <v>64</v>
      </c>
      <c r="C21" s="12">
        <v>1.19</v>
      </c>
      <c r="D21" s="12">
        <v>1.19</v>
      </c>
      <c r="E21" s="12"/>
      <c r="F21" s="12"/>
      <c r="G21" s="12"/>
      <c r="H21" s="12"/>
    </row>
    <row r="22" customHeight="1" spans="1:8">
      <c r="A22" s="10">
        <v>2089901</v>
      </c>
      <c r="B22" s="11" t="s">
        <v>64</v>
      </c>
      <c r="C22" s="12">
        <v>1.19</v>
      </c>
      <c r="D22" s="12">
        <v>1.19</v>
      </c>
      <c r="E22" s="12"/>
      <c r="F22" s="12"/>
      <c r="G22" s="12"/>
      <c r="H22" s="12"/>
    </row>
    <row r="23" customHeight="1" spans="1:8">
      <c r="A23" s="10">
        <v>210</v>
      </c>
      <c r="B23" s="11" t="s">
        <v>65</v>
      </c>
      <c r="C23" s="12">
        <v>10.05</v>
      </c>
      <c r="D23" s="12">
        <v>10.05</v>
      </c>
      <c r="E23" s="12"/>
      <c r="F23" s="12"/>
      <c r="G23" s="12"/>
      <c r="H23" s="12"/>
    </row>
    <row r="24" customHeight="1" spans="1:8">
      <c r="A24" s="10">
        <v>21005</v>
      </c>
      <c r="B24" s="11" t="s">
        <v>66</v>
      </c>
      <c r="C24" s="12">
        <v>10.05</v>
      </c>
      <c r="D24" s="12">
        <v>10.05</v>
      </c>
      <c r="E24" s="12"/>
      <c r="F24" s="12"/>
      <c r="G24" s="12"/>
      <c r="H24" s="12"/>
    </row>
    <row r="25" customHeight="1" spans="1:8">
      <c r="A25" s="10">
        <v>2100501</v>
      </c>
      <c r="B25" s="11" t="s">
        <v>67</v>
      </c>
      <c r="C25" s="12">
        <v>10.05</v>
      </c>
      <c r="D25" s="12">
        <v>10.05</v>
      </c>
      <c r="E25" s="12"/>
      <c r="F25" s="12"/>
      <c r="G25" s="12"/>
      <c r="H25" s="12"/>
    </row>
    <row r="26" customHeight="1" spans="1:8">
      <c r="A26" s="10">
        <v>211</v>
      </c>
      <c r="B26" s="11" t="s">
        <v>86</v>
      </c>
      <c r="C26" s="12">
        <v>460</v>
      </c>
      <c r="D26" s="12"/>
      <c r="E26" s="12">
        <v>460</v>
      </c>
      <c r="F26" s="12"/>
      <c r="G26" s="12"/>
      <c r="H26" s="12"/>
    </row>
    <row r="27" customHeight="1" spans="1:8">
      <c r="A27" s="10">
        <v>21110</v>
      </c>
      <c r="B27" s="11" t="s">
        <v>87</v>
      </c>
      <c r="C27" s="12">
        <v>460</v>
      </c>
      <c r="D27" s="12"/>
      <c r="E27" s="12">
        <v>460</v>
      </c>
      <c r="F27" s="12"/>
      <c r="G27" s="12"/>
      <c r="H27" s="12"/>
    </row>
    <row r="28" customHeight="1" spans="1:8">
      <c r="A28" s="10">
        <v>2111001</v>
      </c>
      <c r="B28" s="11" t="s">
        <v>87</v>
      </c>
      <c r="C28" s="12">
        <v>460</v>
      </c>
      <c r="D28" s="12"/>
      <c r="E28" s="12">
        <v>460</v>
      </c>
      <c r="F28" s="12"/>
      <c r="G28" s="12"/>
      <c r="H28" s="12"/>
    </row>
    <row r="29" customHeight="1" spans="1:8">
      <c r="A29" s="10">
        <v>212</v>
      </c>
      <c r="B29" s="11" t="s">
        <v>68</v>
      </c>
      <c r="C29" s="12">
        <v>315.76</v>
      </c>
      <c r="D29" s="12"/>
      <c r="E29" s="12">
        <v>315.76</v>
      </c>
      <c r="F29" s="12"/>
      <c r="G29" s="12"/>
      <c r="H29" s="12"/>
    </row>
    <row r="30" ht="15" customHeight="1" spans="1:8">
      <c r="A30" s="10">
        <v>21208</v>
      </c>
      <c r="B30" s="13" t="s">
        <v>69</v>
      </c>
      <c r="C30" s="12">
        <v>315.76</v>
      </c>
      <c r="D30" s="12"/>
      <c r="E30" s="12">
        <v>315.76</v>
      </c>
      <c r="F30" s="12"/>
      <c r="G30" s="12"/>
      <c r="H30" s="12"/>
    </row>
    <row r="31" customHeight="1" spans="1:8">
      <c r="A31" s="10">
        <v>2120801</v>
      </c>
      <c r="B31" s="11" t="s">
        <v>70</v>
      </c>
      <c r="C31" s="12">
        <v>315.76</v>
      </c>
      <c r="D31" s="12"/>
      <c r="E31" s="12">
        <v>315.76</v>
      </c>
      <c r="F31" s="12"/>
      <c r="G31" s="12"/>
      <c r="H31" s="12"/>
    </row>
    <row r="32" customHeight="1" spans="1:8">
      <c r="A32" s="10">
        <v>214</v>
      </c>
      <c r="B32" s="11" t="s">
        <v>71</v>
      </c>
      <c r="C32" s="12">
        <v>60</v>
      </c>
      <c r="D32" s="12"/>
      <c r="E32" s="12">
        <v>60</v>
      </c>
      <c r="F32" s="12"/>
      <c r="G32" s="12"/>
      <c r="H32" s="12"/>
    </row>
    <row r="33" customHeight="1" spans="1:8">
      <c r="A33" s="10">
        <v>21402</v>
      </c>
      <c r="B33" s="11" t="s">
        <v>72</v>
      </c>
      <c r="C33" s="12">
        <v>60</v>
      </c>
      <c r="D33" s="12"/>
      <c r="E33" s="12">
        <v>60</v>
      </c>
      <c r="F33" s="12"/>
      <c r="G33" s="12"/>
      <c r="H33" s="12"/>
    </row>
    <row r="34" customHeight="1" spans="1:8">
      <c r="A34" s="10">
        <v>2140204</v>
      </c>
      <c r="B34" s="11" t="s">
        <v>73</v>
      </c>
      <c r="C34" s="12">
        <v>60</v>
      </c>
      <c r="D34" s="12"/>
      <c r="E34" s="12">
        <v>60</v>
      </c>
      <c r="F34" s="12"/>
      <c r="G34" s="12"/>
      <c r="H34" s="12"/>
    </row>
    <row r="35" customHeight="1" spans="1:8">
      <c r="A35" s="10">
        <v>221</v>
      </c>
      <c r="B35" s="11" t="s">
        <v>74</v>
      </c>
      <c r="C35" s="12">
        <v>18.31</v>
      </c>
      <c r="D35" s="12">
        <v>18.31</v>
      </c>
      <c r="E35" s="12"/>
      <c r="F35" s="12"/>
      <c r="G35" s="12"/>
      <c r="H35" s="12"/>
    </row>
    <row r="36" customHeight="1" spans="1:8">
      <c r="A36" s="10">
        <v>22102</v>
      </c>
      <c r="B36" s="11" t="s">
        <v>75</v>
      </c>
      <c r="C36" s="12">
        <v>18.31</v>
      </c>
      <c r="D36" s="12">
        <v>18.31</v>
      </c>
      <c r="E36" s="12"/>
      <c r="F36" s="12"/>
      <c r="G36" s="12"/>
      <c r="H36" s="12"/>
    </row>
    <row r="37" customHeight="1" spans="1:8">
      <c r="A37" s="10">
        <v>2210201</v>
      </c>
      <c r="B37" s="11" t="s">
        <v>76</v>
      </c>
      <c r="C37" s="12">
        <v>18.31</v>
      </c>
      <c r="D37" s="12">
        <v>18.31</v>
      </c>
      <c r="E37" s="12"/>
      <c r="F37" s="12"/>
      <c r="G37" s="12"/>
      <c r="H37" s="12"/>
    </row>
    <row r="38" customHeight="1" spans="1:8">
      <c r="A38" s="10">
        <v>229</v>
      </c>
      <c r="B38" s="11" t="s">
        <v>77</v>
      </c>
      <c r="C38" s="12">
        <v>8.5</v>
      </c>
      <c r="D38" s="12"/>
      <c r="E38" s="12">
        <v>8.5</v>
      </c>
      <c r="F38" s="12"/>
      <c r="G38" s="12"/>
      <c r="H38" s="12"/>
    </row>
    <row r="39" customHeight="1" spans="1:8">
      <c r="A39" s="10">
        <v>22999</v>
      </c>
      <c r="B39" s="11" t="s">
        <v>77</v>
      </c>
      <c r="C39" s="12">
        <v>8.5</v>
      </c>
      <c r="D39" s="12"/>
      <c r="E39" s="12">
        <v>8.5</v>
      </c>
      <c r="F39" s="12"/>
      <c r="G39" s="12"/>
      <c r="H39" s="12"/>
    </row>
    <row r="40" customHeight="1" spans="1:8">
      <c r="A40" s="10">
        <v>2299901</v>
      </c>
      <c r="B40" s="11" t="s">
        <v>77</v>
      </c>
      <c r="C40" s="12">
        <v>8.5</v>
      </c>
      <c r="D40" s="12"/>
      <c r="E40" s="12">
        <v>8.5</v>
      </c>
      <c r="F40" s="12"/>
      <c r="G40" s="12"/>
      <c r="H40" s="12"/>
    </row>
    <row r="41" customHeight="1" spans="1:8">
      <c r="A41" s="11"/>
      <c r="B41" s="14" t="s">
        <v>78</v>
      </c>
      <c r="C41" s="12">
        <v>1492.25</v>
      </c>
      <c r="D41" s="12">
        <v>490.48</v>
      </c>
      <c r="E41" s="12">
        <v>1001.77</v>
      </c>
      <c r="F41" s="12"/>
      <c r="G41" s="12"/>
      <c r="H41" s="12"/>
    </row>
  </sheetData>
  <mergeCells count="1">
    <mergeCell ref="A2:H2"/>
  </mergeCells>
  <printOptions horizontalCentered="1"/>
  <pageMargins left="0.196527777777778" right="0.196527777777778" top="0.15625" bottom="0.15625" header="0.313888888888889" footer="0.313888888888889"/>
  <pageSetup paperSize="9" scale="66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K17" sqref="K17"/>
    </sheetView>
  </sheetViews>
  <sheetFormatPr defaultColWidth="9" defaultRowHeight="13.5"/>
  <cols>
    <col min="1" max="1" width="25.25" customWidth="1"/>
    <col min="2" max="2" width="14.875" customWidth="1"/>
    <col min="3" max="3" width="26.375" customWidth="1"/>
    <col min="4" max="4" width="10.75" customWidth="1"/>
    <col min="5" max="5" width="16.375" customWidth="1"/>
    <col min="6" max="6" width="18.5" customWidth="1"/>
  </cols>
  <sheetData>
    <row r="1" ht="20.1" customHeight="1" spans="5:6">
      <c r="E1" s="1"/>
      <c r="F1" s="1" t="s">
        <v>88</v>
      </c>
    </row>
    <row r="2" ht="39.95" customHeight="1" spans="1:6">
      <c r="A2" s="15" t="s">
        <v>89</v>
      </c>
      <c r="B2" s="15"/>
      <c r="C2" s="15"/>
      <c r="D2" s="15"/>
      <c r="E2" s="15"/>
      <c r="F2" s="15"/>
    </row>
    <row r="3" s="3" customFormat="1" ht="20.1" customHeight="1" spans="1:6">
      <c r="A3" s="3" t="s">
        <v>2</v>
      </c>
      <c r="D3" s="4"/>
      <c r="E3" s="4"/>
      <c r="F3" s="3" t="s">
        <v>3</v>
      </c>
    </row>
    <row r="4" ht="30" customHeight="1" spans="1:6">
      <c r="A4" s="14" t="s">
        <v>4</v>
      </c>
      <c r="B4" s="14"/>
      <c r="C4" s="37" t="s">
        <v>5</v>
      </c>
      <c r="D4" s="43"/>
      <c r="E4" s="43"/>
      <c r="F4" s="38"/>
    </row>
    <row r="5" ht="30" customHeight="1" spans="1:6">
      <c r="A5" s="14" t="s">
        <v>6</v>
      </c>
      <c r="B5" s="14" t="s">
        <v>7</v>
      </c>
      <c r="C5" s="14" t="s">
        <v>90</v>
      </c>
      <c r="D5" s="14" t="s">
        <v>38</v>
      </c>
      <c r="E5" s="14" t="s">
        <v>91</v>
      </c>
      <c r="F5" s="14" t="s">
        <v>92</v>
      </c>
    </row>
    <row r="6" ht="15" customHeight="1" spans="1:6">
      <c r="A6" s="44" t="s">
        <v>93</v>
      </c>
      <c r="B6" s="45">
        <v>705.11</v>
      </c>
      <c r="C6" s="3" t="s">
        <v>9</v>
      </c>
      <c r="D6" s="45">
        <v>414.63</v>
      </c>
      <c r="E6" s="45">
        <v>414.63</v>
      </c>
      <c r="F6" s="12"/>
    </row>
    <row r="7" ht="15" customHeight="1" spans="1:6">
      <c r="A7" s="44" t="s">
        <v>94</v>
      </c>
      <c r="B7" s="45">
        <v>315.76</v>
      </c>
      <c r="C7" s="46" t="s">
        <v>11</v>
      </c>
      <c r="D7" s="45"/>
      <c r="E7" s="45"/>
      <c r="F7" s="12"/>
    </row>
    <row r="8" ht="15" customHeight="1" spans="1:6">
      <c r="A8" s="44"/>
      <c r="B8" s="45"/>
      <c r="C8" s="46" t="s">
        <v>95</v>
      </c>
      <c r="D8" s="45"/>
      <c r="E8" s="45"/>
      <c r="F8" s="12"/>
    </row>
    <row r="9" ht="15" customHeight="1" spans="1:6">
      <c r="A9" s="44"/>
      <c r="B9" s="45"/>
      <c r="C9" s="46" t="s">
        <v>96</v>
      </c>
      <c r="D9" s="45"/>
      <c r="E9" s="45"/>
      <c r="F9" s="12"/>
    </row>
    <row r="10" ht="15" customHeight="1" spans="1:6">
      <c r="A10" s="44"/>
      <c r="B10" s="45"/>
      <c r="C10" s="44" t="s">
        <v>97</v>
      </c>
      <c r="D10" s="45"/>
      <c r="E10" s="45"/>
      <c r="F10" s="12"/>
    </row>
    <row r="11" ht="15" customHeight="1" spans="1:6">
      <c r="A11" s="44"/>
      <c r="B11" s="45"/>
      <c r="C11" s="44" t="s">
        <v>98</v>
      </c>
      <c r="D11" s="45">
        <v>27</v>
      </c>
      <c r="E11" s="45">
        <v>27</v>
      </c>
      <c r="F11" s="12"/>
    </row>
    <row r="12" ht="15" customHeight="1" spans="1:6">
      <c r="A12" s="44"/>
      <c r="B12" s="45"/>
      <c r="C12" s="44" t="s">
        <v>99</v>
      </c>
      <c r="D12" s="45"/>
      <c r="E12" s="45"/>
      <c r="F12" s="12"/>
    </row>
    <row r="13" ht="15" customHeight="1" spans="1:6">
      <c r="A13" s="44"/>
      <c r="B13" s="45"/>
      <c r="C13" s="44" t="s">
        <v>100</v>
      </c>
      <c r="D13" s="45">
        <v>166.61</v>
      </c>
      <c r="E13" s="45">
        <v>166.61</v>
      </c>
      <c r="F13" s="12"/>
    </row>
    <row r="14" ht="15" customHeight="1" spans="1:6">
      <c r="A14" s="44"/>
      <c r="B14" s="45"/>
      <c r="C14" s="44" t="s">
        <v>21</v>
      </c>
      <c r="D14" s="45">
        <v>10.05</v>
      </c>
      <c r="E14" s="45">
        <v>10.05</v>
      </c>
      <c r="F14" s="12"/>
    </row>
    <row r="15" ht="15" customHeight="1" spans="1:6">
      <c r="A15" s="44"/>
      <c r="B15" s="45"/>
      <c r="C15" s="44" t="s">
        <v>22</v>
      </c>
      <c r="D15" s="45">
        <v>460</v>
      </c>
      <c r="E15" s="45">
        <v>460</v>
      </c>
      <c r="F15" s="12"/>
    </row>
    <row r="16" ht="15" customHeight="1" spans="1:6">
      <c r="A16" s="44"/>
      <c r="B16" s="45"/>
      <c r="C16" s="44" t="s">
        <v>23</v>
      </c>
      <c r="D16" s="45">
        <v>315.76</v>
      </c>
      <c r="E16" s="45"/>
      <c r="F16" s="12">
        <v>315.76</v>
      </c>
    </row>
    <row r="17" ht="15" customHeight="1" spans="1:6">
      <c r="A17" s="44"/>
      <c r="B17" s="45"/>
      <c r="C17" s="44" t="s">
        <v>24</v>
      </c>
      <c r="D17" s="45">
        <v>60</v>
      </c>
      <c r="E17" s="45">
        <v>60</v>
      </c>
      <c r="F17" s="12"/>
    </row>
    <row r="18" ht="15" customHeight="1" spans="1:6">
      <c r="A18" s="44"/>
      <c r="B18" s="45"/>
      <c r="C18" s="44" t="s">
        <v>101</v>
      </c>
      <c r="D18" s="45">
        <v>18.31</v>
      </c>
      <c r="E18" s="45">
        <v>18.31</v>
      </c>
      <c r="F18" s="12"/>
    </row>
    <row r="19" ht="15" customHeight="1" spans="1:6">
      <c r="A19" s="44"/>
      <c r="B19" s="45"/>
      <c r="C19" s="44" t="s">
        <v>102</v>
      </c>
      <c r="D19" s="45">
        <v>8.5</v>
      </c>
      <c r="E19" s="45">
        <v>8.5</v>
      </c>
      <c r="F19" s="12"/>
    </row>
    <row r="20" ht="15" customHeight="1" spans="1:6">
      <c r="A20" s="44" t="s">
        <v>26</v>
      </c>
      <c r="B20" s="45">
        <v>1020.86</v>
      </c>
      <c r="C20" s="44" t="s">
        <v>27</v>
      </c>
      <c r="D20" s="45">
        <v>1480.86</v>
      </c>
      <c r="E20" s="45">
        <v>1165.11</v>
      </c>
      <c r="F20" s="12">
        <v>315.76</v>
      </c>
    </row>
    <row r="21" ht="15" customHeight="1" spans="1:6">
      <c r="A21" s="44"/>
      <c r="B21" s="45"/>
      <c r="C21" s="44"/>
      <c r="D21" s="45"/>
      <c r="E21" s="45"/>
      <c r="F21" s="12"/>
    </row>
    <row r="22" ht="15" customHeight="1" spans="1:14">
      <c r="A22" s="44" t="s">
        <v>103</v>
      </c>
      <c r="B22" s="45">
        <v>500</v>
      </c>
      <c r="C22" s="44" t="s">
        <v>104</v>
      </c>
      <c r="D22" s="45">
        <v>40</v>
      </c>
      <c r="E22" s="45">
        <v>40</v>
      </c>
      <c r="F22" s="12"/>
      <c r="N22" s="47"/>
    </row>
    <row r="23" ht="15" customHeight="1" spans="1:6">
      <c r="A23" s="44" t="s">
        <v>93</v>
      </c>
      <c r="B23" s="45">
        <v>500</v>
      </c>
      <c r="C23" s="44"/>
      <c r="D23" s="45"/>
      <c r="E23" s="45"/>
      <c r="F23" s="12"/>
    </row>
    <row r="24" ht="15" customHeight="1" spans="1:6">
      <c r="A24" s="44" t="s">
        <v>94</v>
      </c>
      <c r="B24" s="45"/>
      <c r="C24" s="44"/>
      <c r="D24" s="45"/>
      <c r="E24" s="45"/>
      <c r="F24" s="12"/>
    </row>
    <row r="25" ht="15" customHeight="1" spans="1:6">
      <c r="A25" s="44"/>
      <c r="B25" s="45"/>
      <c r="C25" s="44"/>
      <c r="D25" s="45"/>
      <c r="E25" s="45"/>
      <c r="F25" s="12"/>
    </row>
    <row r="26" ht="15" customHeight="1" spans="1:6">
      <c r="A26" s="44"/>
      <c r="B26" s="45"/>
      <c r="C26" s="44"/>
      <c r="D26" s="45"/>
      <c r="E26" s="45"/>
      <c r="F26" s="12"/>
    </row>
    <row r="27" ht="15" customHeight="1" spans="1:6">
      <c r="A27" s="44" t="s">
        <v>31</v>
      </c>
      <c r="B27" s="45">
        <v>1520.86</v>
      </c>
      <c r="C27" s="44" t="s">
        <v>32</v>
      </c>
      <c r="D27" s="45">
        <v>1520.86</v>
      </c>
      <c r="E27" s="45">
        <v>1205.11</v>
      </c>
      <c r="F27" s="12">
        <v>315.76</v>
      </c>
    </row>
    <row r="28" ht="15" customHeight="1"/>
    <row r="29" ht="15" customHeight="1" spans="1:1">
      <c r="A29" t="s">
        <v>105</v>
      </c>
    </row>
  </sheetData>
  <mergeCells count="3">
    <mergeCell ref="A2:F2"/>
    <mergeCell ref="A4:B4"/>
    <mergeCell ref="C4:F4"/>
  </mergeCells>
  <printOptions horizontalCentered="1"/>
  <pageMargins left="0.393055555555556" right="0.393055555555556" top="0.15625" bottom="0.354166666666667" header="0.313888888888889" footer="0.313888888888889"/>
  <pageSetup paperSize="9" scale="8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workbookViewId="0">
      <selection activeCell="K23" sqref="K23"/>
    </sheetView>
  </sheetViews>
  <sheetFormatPr defaultColWidth="9" defaultRowHeight="13.5" outlineLevelCol="4"/>
  <cols>
    <col min="1" max="1" width="10.875" customWidth="1"/>
    <col min="2" max="2" width="23.375" customWidth="1"/>
    <col min="3" max="5" width="15.75" customWidth="1"/>
  </cols>
  <sheetData>
    <row r="1" ht="20.1" customHeight="1" spans="5:5">
      <c r="E1" s="1" t="s">
        <v>106</v>
      </c>
    </row>
    <row r="2" ht="39.95" customHeight="1" spans="2:5">
      <c r="B2" s="15" t="s">
        <v>107</v>
      </c>
      <c r="C2" s="15"/>
      <c r="D2" s="15"/>
      <c r="E2" s="15"/>
    </row>
    <row r="3" ht="20.1" customHeight="1" spans="1:5">
      <c r="A3" s="3" t="s">
        <v>35</v>
      </c>
      <c r="B3" t="s">
        <v>36</v>
      </c>
      <c r="E3" s="4" t="s">
        <v>3</v>
      </c>
    </row>
    <row r="4" ht="15" customHeight="1" spans="1:5">
      <c r="A4" s="14" t="s">
        <v>45</v>
      </c>
      <c r="B4" s="14" t="s">
        <v>108</v>
      </c>
      <c r="C4" s="14" t="s">
        <v>7</v>
      </c>
      <c r="D4" s="14"/>
      <c r="E4" s="14"/>
    </row>
    <row r="5" ht="15" customHeight="1" spans="1:5">
      <c r="A5" s="14"/>
      <c r="B5" s="14"/>
      <c r="C5" s="14" t="s">
        <v>109</v>
      </c>
      <c r="D5" s="14" t="s">
        <v>110</v>
      </c>
      <c r="E5" s="14" t="s">
        <v>82</v>
      </c>
    </row>
    <row r="6" customHeight="1" spans="1:5">
      <c r="A6" s="10">
        <v>201</v>
      </c>
      <c r="B6" s="11" t="s">
        <v>49</v>
      </c>
      <c r="C6" s="12">
        <f t="shared" ref="C6:C40" si="0">D6+E6</f>
        <v>414.63</v>
      </c>
      <c r="D6" s="12">
        <v>295.5</v>
      </c>
      <c r="E6" s="12">
        <v>119.13</v>
      </c>
    </row>
    <row r="7" customHeight="1" spans="1:5">
      <c r="A7" s="10">
        <v>20104</v>
      </c>
      <c r="B7" s="11" t="s">
        <v>50</v>
      </c>
      <c r="C7" s="12">
        <f t="shared" si="0"/>
        <v>414.63</v>
      </c>
      <c r="D7" s="12">
        <v>295.5</v>
      </c>
      <c r="E7" s="12">
        <v>119.13</v>
      </c>
    </row>
    <row r="8" customHeight="1" spans="1:5">
      <c r="A8" s="10">
        <v>2010401</v>
      </c>
      <c r="B8" s="11" t="s">
        <v>51</v>
      </c>
      <c r="C8" s="12">
        <f t="shared" si="0"/>
        <v>278.01</v>
      </c>
      <c r="D8" s="12">
        <v>278.01</v>
      </c>
      <c r="E8" s="12"/>
    </row>
    <row r="9" customHeight="1" spans="1:5">
      <c r="A9" s="10">
        <v>2010402</v>
      </c>
      <c r="B9" s="11" t="s">
        <v>52</v>
      </c>
      <c r="C9" s="12">
        <f t="shared" si="0"/>
        <v>23.5</v>
      </c>
      <c r="D9" s="12">
        <v>17.5</v>
      </c>
      <c r="E9" s="12">
        <v>6</v>
      </c>
    </row>
    <row r="10" customHeight="1" spans="1:5">
      <c r="A10" s="10">
        <v>2010408</v>
      </c>
      <c r="B10" s="11" t="s">
        <v>53</v>
      </c>
      <c r="C10" s="12">
        <f t="shared" si="0"/>
        <v>2.02</v>
      </c>
      <c r="D10" s="12"/>
      <c r="E10" s="12">
        <v>2.02</v>
      </c>
    </row>
    <row r="11" customHeight="1" spans="1:5">
      <c r="A11" s="10">
        <v>2010499</v>
      </c>
      <c r="B11" s="39" t="s">
        <v>54</v>
      </c>
      <c r="C11" s="12">
        <f t="shared" si="0"/>
        <v>111.11</v>
      </c>
      <c r="D11" s="12"/>
      <c r="E11" s="12">
        <v>111.11</v>
      </c>
    </row>
    <row r="12" customHeight="1" spans="1:5">
      <c r="A12" s="10">
        <v>206</v>
      </c>
      <c r="B12" s="11" t="s">
        <v>55</v>
      </c>
      <c r="C12" s="12">
        <f t="shared" si="0"/>
        <v>27</v>
      </c>
      <c r="D12" s="12"/>
      <c r="E12" s="12">
        <v>27</v>
      </c>
    </row>
    <row r="13" customHeight="1" spans="1:5">
      <c r="A13" s="10">
        <v>20606</v>
      </c>
      <c r="B13" s="11" t="s">
        <v>56</v>
      </c>
      <c r="C13" s="12">
        <f t="shared" si="0"/>
        <v>14</v>
      </c>
      <c r="D13" s="12"/>
      <c r="E13" s="12">
        <v>14</v>
      </c>
    </row>
    <row r="14" customHeight="1" spans="1:5">
      <c r="A14" s="10">
        <v>2060699</v>
      </c>
      <c r="B14" s="11" t="s">
        <v>57</v>
      </c>
      <c r="C14" s="12">
        <f t="shared" si="0"/>
        <v>14</v>
      </c>
      <c r="D14" s="12"/>
      <c r="E14" s="12">
        <v>14</v>
      </c>
    </row>
    <row r="15" customHeight="1" spans="1:5">
      <c r="A15" s="10">
        <v>20699</v>
      </c>
      <c r="B15" s="11" t="s">
        <v>58</v>
      </c>
      <c r="C15" s="12">
        <f t="shared" si="0"/>
        <v>13</v>
      </c>
      <c r="D15" s="12"/>
      <c r="E15" s="12">
        <v>13</v>
      </c>
    </row>
    <row r="16" customHeight="1" spans="1:5">
      <c r="A16" s="10">
        <v>2069999</v>
      </c>
      <c r="B16" s="11" t="s">
        <v>58</v>
      </c>
      <c r="C16" s="12">
        <f t="shared" si="0"/>
        <v>13</v>
      </c>
      <c r="D16" s="12"/>
      <c r="E16" s="12">
        <v>13</v>
      </c>
    </row>
    <row r="17" customHeight="1" spans="1:5">
      <c r="A17" s="10">
        <v>208</v>
      </c>
      <c r="B17" s="40" t="s">
        <v>59</v>
      </c>
      <c r="C17" s="12">
        <f t="shared" si="0"/>
        <v>166.61</v>
      </c>
      <c r="D17" s="12">
        <v>166.61</v>
      </c>
      <c r="E17" s="12"/>
    </row>
    <row r="18" customHeight="1" spans="1:5">
      <c r="A18" s="10">
        <v>20805</v>
      </c>
      <c r="B18" s="41" t="s">
        <v>60</v>
      </c>
      <c r="C18" s="12">
        <f t="shared" si="0"/>
        <v>165.22</v>
      </c>
      <c r="D18" s="12">
        <v>165.22</v>
      </c>
      <c r="E18" s="12"/>
    </row>
    <row r="19" customHeight="1" spans="1:5">
      <c r="A19" s="10">
        <v>2080501</v>
      </c>
      <c r="B19" s="42" t="s">
        <v>61</v>
      </c>
      <c r="C19" s="12">
        <f t="shared" si="0"/>
        <v>165.22</v>
      </c>
      <c r="D19" s="12">
        <v>165.22</v>
      </c>
      <c r="E19" s="12"/>
    </row>
    <row r="20" customHeight="1" spans="1:5">
      <c r="A20" s="10">
        <v>20808</v>
      </c>
      <c r="B20" s="11" t="s">
        <v>62</v>
      </c>
      <c r="C20" s="12">
        <f t="shared" si="0"/>
        <v>0.2</v>
      </c>
      <c r="D20" s="12">
        <v>0.2</v>
      </c>
      <c r="E20" s="12"/>
    </row>
    <row r="21" customHeight="1" spans="1:5">
      <c r="A21" s="10">
        <v>2080801</v>
      </c>
      <c r="B21" s="11" t="s">
        <v>63</v>
      </c>
      <c r="C21" s="12">
        <f t="shared" si="0"/>
        <v>0.2</v>
      </c>
      <c r="D21" s="12">
        <v>0.2</v>
      </c>
      <c r="E21" s="12"/>
    </row>
    <row r="22" customHeight="1" spans="1:5">
      <c r="A22" s="10">
        <v>20899</v>
      </c>
      <c r="B22" s="42" t="s">
        <v>64</v>
      </c>
      <c r="C22" s="12">
        <f t="shared" si="0"/>
        <v>1.19</v>
      </c>
      <c r="D22" s="12">
        <v>1.19</v>
      </c>
      <c r="E22" s="12"/>
    </row>
    <row r="23" customHeight="1" spans="1:5">
      <c r="A23" s="10">
        <v>2089901</v>
      </c>
      <c r="B23" s="42" t="s">
        <v>64</v>
      </c>
      <c r="C23" s="12">
        <f t="shared" si="0"/>
        <v>1.19</v>
      </c>
      <c r="D23" s="12">
        <v>1.19</v>
      </c>
      <c r="E23" s="12"/>
    </row>
    <row r="24" customHeight="1" spans="1:5">
      <c r="A24" s="10">
        <v>210</v>
      </c>
      <c r="B24" s="42" t="s">
        <v>65</v>
      </c>
      <c r="C24" s="12">
        <f t="shared" si="0"/>
        <v>10.05</v>
      </c>
      <c r="D24" s="12">
        <v>10.05</v>
      </c>
      <c r="E24" s="12"/>
    </row>
    <row r="25" customHeight="1" spans="1:5">
      <c r="A25" s="10">
        <v>21005</v>
      </c>
      <c r="B25" s="11" t="s">
        <v>66</v>
      </c>
      <c r="C25" s="12">
        <f t="shared" si="0"/>
        <v>10.05</v>
      </c>
      <c r="D25" s="12">
        <v>10.05</v>
      </c>
      <c r="E25" s="12"/>
    </row>
    <row r="26" customHeight="1" spans="1:5">
      <c r="A26" s="10">
        <v>2100501</v>
      </c>
      <c r="B26" s="11" t="s">
        <v>67</v>
      </c>
      <c r="C26" s="12">
        <f t="shared" si="0"/>
        <v>10.05</v>
      </c>
      <c r="D26" s="12">
        <v>10.05</v>
      </c>
      <c r="E26" s="12"/>
    </row>
    <row r="27" customHeight="1" spans="1:5">
      <c r="A27" s="10">
        <v>211</v>
      </c>
      <c r="B27" s="11" t="s">
        <v>86</v>
      </c>
      <c r="C27" s="12">
        <f t="shared" si="0"/>
        <v>460</v>
      </c>
      <c r="D27" s="12"/>
      <c r="E27" s="12">
        <v>460</v>
      </c>
    </row>
    <row r="28" customHeight="1" spans="1:5">
      <c r="A28" s="10">
        <v>21110</v>
      </c>
      <c r="B28" s="11" t="s">
        <v>87</v>
      </c>
      <c r="C28" s="12">
        <f t="shared" si="0"/>
        <v>460</v>
      </c>
      <c r="D28" s="12"/>
      <c r="E28" s="12">
        <v>460</v>
      </c>
    </row>
    <row r="29" customHeight="1" spans="1:5">
      <c r="A29" s="10">
        <v>2111001</v>
      </c>
      <c r="B29" s="11" t="s">
        <v>87</v>
      </c>
      <c r="C29" s="12">
        <f t="shared" si="0"/>
        <v>460</v>
      </c>
      <c r="D29" s="12"/>
      <c r="E29" s="12">
        <v>460</v>
      </c>
    </row>
    <row r="30" customHeight="1" spans="1:5">
      <c r="A30" s="10">
        <v>214</v>
      </c>
      <c r="B30" s="11" t="s">
        <v>71</v>
      </c>
      <c r="C30" s="12">
        <f t="shared" si="0"/>
        <v>60</v>
      </c>
      <c r="D30" s="12"/>
      <c r="E30" s="12">
        <v>60</v>
      </c>
    </row>
    <row r="31" customHeight="1" spans="1:5">
      <c r="A31" s="10">
        <v>21402</v>
      </c>
      <c r="B31" s="11" t="s">
        <v>72</v>
      </c>
      <c r="C31" s="12">
        <f t="shared" si="0"/>
        <v>60</v>
      </c>
      <c r="D31" s="12"/>
      <c r="E31" s="12">
        <v>60</v>
      </c>
    </row>
    <row r="32" customHeight="1" spans="1:5">
      <c r="A32" s="10">
        <v>2140204</v>
      </c>
      <c r="B32" s="11" t="s">
        <v>73</v>
      </c>
      <c r="C32" s="12">
        <f t="shared" si="0"/>
        <v>60</v>
      </c>
      <c r="D32" s="12"/>
      <c r="E32" s="12">
        <v>60</v>
      </c>
    </row>
    <row r="33" customHeight="1" spans="1:5">
      <c r="A33" s="10">
        <v>221</v>
      </c>
      <c r="B33" s="11" t="s">
        <v>74</v>
      </c>
      <c r="C33" s="12">
        <f t="shared" si="0"/>
        <v>18.31</v>
      </c>
      <c r="D33" s="12">
        <v>18.31</v>
      </c>
      <c r="E33" s="12"/>
    </row>
    <row r="34" customHeight="1" spans="1:5">
      <c r="A34" s="10">
        <v>22102</v>
      </c>
      <c r="B34" s="11" t="s">
        <v>75</v>
      </c>
      <c r="C34" s="12">
        <f t="shared" si="0"/>
        <v>18.31</v>
      </c>
      <c r="D34" s="12">
        <v>18.31</v>
      </c>
      <c r="E34" s="12"/>
    </row>
    <row r="35" customHeight="1" spans="1:5">
      <c r="A35" s="10">
        <v>2210201</v>
      </c>
      <c r="B35" s="11" t="s">
        <v>76</v>
      </c>
      <c r="C35" s="12">
        <f t="shared" si="0"/>
        <v>18.31</v>
      </c>
      <c r="D35" s="12">
        <v>18.31</v>
      </c>
      <c r="E35" s="12"/>
    </row>
    <row r="36" customHeight="1" spans="1:5">
      <c r="A36" s="10">
        <v>229</v>
      </c>
      <c r="B36" s="11" t="s">
        <v>77</v>
      </c>
      <c r="C36" s="12">
        <f t="shared" si="0"/>
        <v>8.5</v>
      </c>
      <c r="D36" s="12"/>
      <c r="E36" s="12">
        <v>8.5</v>
      </c>
    </row>
    <row r="37" customHeight="1" spans="1:5">
      <c r="A37" s="10">
        <v>22999</v>
      </c>
      <c r="B37" s="11" t="s">
        <v>77</v>
      </c>
      <c r="C37" s="12">
        <f t="shared" si="0"/>
        <v>8.5</v>
      </c>
      <c r="D37" s="12"/>
      <c r="E37" s="12">
        <v>8.5</v>
      </c>
    </row>
    <row r="38" customHeight="1" spans="1:5">
      <c r="A38" s="10">
        <v>2299901</v>
      </c>
      <c r="B38" s="11" t="s">
        <v>77</v>
      </c>
      <c r="C38" s="12">
        <f t="shared" si="0"/>
        <v>8.5</v>
      </c>
      <c r="D38" s="12"/>
      <c r="E38" s="12">
        <v>8.5</v>
      </c>
    </row>
    <row r="39" customHeight="1" spans="1:5">
      <c r="A39" s="11"/>
      <c r="B39" s="14" t="s">
        <v>78</v>
      </c>
      <c r="C39" s="12">
        <f t="shared" si="0"/>
        <v>1165.11</v>
      </c>
      <c r="D39" s="12">
        <v>490.48</v>
      </c>
      <c r="E39" s="12">
        <v>674.63</v>
      </c>
    </row>
  </sheetData>
  <mergeCells count="4">
    <mergeCell ref="B2:E2"/>
    <mergeCell ref="C4:E4"/>
    <mergeCell ref="A4:A5"/>
    <mergeCell ref="B4:B5"/>
  </mergeCells>
  <printOptions horizontalCentered="1"/>
  <pageMargins left="0.393055555555556" right="0.393055555555556" top="0.747916666666667" bottom="0.747916666666667" header="0.313888888888889" footer="0.313888888888889"/>
  <pageSetup paperSize="9" scale="8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K34" sqref="K34"/>
    </sheetView>
  </sheetViews>
  <sheetFormatPr defaultColWidth="9" defaultRowHeight="13.5" outlineLevelCol="5"/>
  <cols>
    <col min="1" max="1" width="8.625" customWidth="1"/>
    <col min="2" max="2" width="25.625" customWidth="1"/>
    <col min="3" max="4" width="8.625" customWidth="1"/>
    <col min="5" max="5" width="25.625" customWidth="1"/>
    <col min="6" max="6" width="8.625" customWidth="1"/>
  </cols>
  <sheetData>
    <row r="1" ht="20.1" customHeight="1" spans="6:6">
      <c r="F1" s="1" t="s">
        <v>111</v>
      </c>
    </row>
    <row r="2" ht="39.95" customHeight="1" spans="1:6">
      <c r="A2" s="15" t="s">
        <v>112</v>
      </c>
      <c r="B2" s="15"/>
      <c r="C2" s="15"/>
      <c r="D2" s="15"/>
      <c r="E2" s="15"/>
      <c r="F2" s="15"/>
    </row>
    <row r="3" ht="20.1" customHeight="1" spans="1:6">
      <c r="A3" s="3" t="s">
        <v>35</v>
      </c>
      <c r="B3" t="s">
        <v>36</v>
      </c>
      <c r="F3" s="4" t="s">
        <v>3</v>
      </c>
    </row>
    <row r="4" ht="15" customHeight="1" spans="1:6">
      <c r="A4" s="30" t="s">
        <v>113</v>
      </c>
      <c r="B4" s="31"/>
      <c r="C4" s="32"/>
      <c r="D4" s="33" t="s">
        <v>114</v>
      </c>
      <c r="E4" s="33"/>
      <c r="F4" s="34"/>
    </row>
    <row r="5" ht="30" customHeight="1" spans="1:6">
      <c r="A5" s="35" t="s">
        <v>115</v>
      </c>
      <c r="B5" s="14" t="s">
        <v>46</v>
      </c>
      <c r="C5" s="14" t="s">
        <v>47</v>
      </c>
      <c r="D5" s="35" t="s">
        <v>115</v>
      </c>
      <c r="E5" s="14" t="s">
        <v>46</v>
      </c>
      <c r="F5" s="14" t="s">
        <v>47</v>
      </c>
    </row>
    <row r="6" customHeight="1" spans="1:6">
      <c r="A6" s="10">
        <v>301</v>
      </c>
      <c r="B6" s="11" t="s">
        <v>116</v>
      </c>
      <c r="C6" s="12">
        <v>267.44</v>
      </c>
      <c r="D6" s="10">
        <v>302</v>
      </c>
      <c r="E6" s="11" t="s">
        <v>117</v>
      </c>
      <c r="F6" s="12">
        <v>27.66</v>
      </c>
    </row>
    <row r="7" customHeight="1" spans="1:6">
      <c r="A7" s="10">
        <v>30101</v>
      </c>
      <c r="B7" s="11" t="s">
        <v>118</v>
      </c>
      <c r="C7" s="12">
        <v>159.47</v>
      </c>
      <c r="D7" s="36">
        <v>30201</v>
      </c>
      <c r="E7" s="11" t="s">
        <v>119</v>
      </c>
      <c r="F7" s="12">
        <v>4.47</v>
      </c>
    </row>
    <row r="8" customHeight="1" spans="1:6">
      <c r="A8" s="10">
        <v>30102</v>
      </c>
      <c r="B8" s="11" t="s">
        <v>120</v>
      </c>
      <c r="C8" s="12">
        <v>83.88</v>
      </c>
      <c r="D8" s="36">
        <v>30205</v>
      </c>
      <c r="E8" s="11" t="s">
        <v>121</v>
      </c>
      <c r="F8" s="12">
        <v>0.38</v>
      </c>
    </row>
    <row r="9" customHeight="1" spans="1:6">
      <c r="A9" s="10">
        <v>30103</v>
      </c>
      <c r="B9" s="11" t="s">
        <v>122</v>
      </c>
      <c r="C9" s="12">
        <v>21.14</v>
      </c>
      <c r="D9" s="36">
        <v>30206</v>
      </c>
      <c r="E9" s="11" t="s">
        <v>123</v>
      </c>
      <c r="F9" s="12">
        <v>3.5</v>
      </c>
    </row>
    <row r="10" customHeight="1" spans="1:6">
      <c r="A10" s="10">
        <v>30199</v>
      </c>
      <c r="B10" s="11" t="s">
        <v>124</v>
      </c>
      <c r="C10" s="12">
        <v>2.95</v>
      </c>
      <c r="D10" s="36">
        <v>30207</v>
      </c>
      <c r="E10" s="11" t="s">
        <v>125</v>
      </c>
      <c r="F10" s="12">
        <v>2.52</v>
      </c>
    </row>
    <row r="11" customHeight="1" spans="1:6">
      <c r="A11" s="10">
        <v>303</v>
      </c>
      <c r="B11" s="11" t="s">
        <v>126</v>
      </c>
      <c r="C11" s="12">
        <v>195.38</v>
      </c>
      <c r="D11" s="36">
        <v>30211</v>
      </c>
      <c r="E11" s="11" t="s">
        <v>127</v>
      </c>
      <c r="F11" s="12">
        <v>1.85</v>
      </c>
    </row>
    <row r="12" customHeight="1" spans="1:6">
      <c r="A12" s="10">
        <v>30301</v>
      </c>
      <c r="B12" s="11" t="s">
        <v>128</v>
      </c>
      <c r="C12" s="12">
        <v>7.78</v>
      </c>
      <c r="D12" s="10">
        <v>30213</v>
      </c>
      <c r="E12" s="11" t="s">
        <v>129</v>
      </c>
      <c r="F12" s="12">
        <v>0.39</v>
      </c>
    </row>
    <row r="13" customHeight="1" spans="1:6">
      <c r="A13" s="10">
        <v>30302</v>
      </c>
      <c r="B13" s="11" t="s">
        <v>130</v>
      </c>
      <c r="C13" s="12">
        <v>155.94</v>
      </c>
      <c r="D13" s="10">
        <v>30216</v>
      </c>
      <c r="E13" s="11" t="s">
        <v>131</v>
      </c>
      <c r="F13" s="12">
        <v>1.06</v>
      </c>
    </row>
    <row r="14" customHeight="1" spans="1:6">
      <c r="A14" s="10">
        <v>30304</v>
      </c>
      <c r="B14" s="11" t="s">
        <v>132</v>
      </c>
      <c r="C14" s="12">
        <v>0.2</v>
      </c>
      <c r="D14" s="10">
        <v>30217</v>
      </c>
      <c r="E14" s="11" t="s">
        <v>133</v>
      </c>
      <c r="F14" s="12">
        <v>1.81</v>
      </c>
    </row>
    <row r="15" customHeight="1" spans="1:6">
      <c r="A15" s="10">
        <v>30305</v>
      </c>
      <c r="B15" s="11" t="s">
        <v>134</v>
      </c>
      <c r="C15" s="12">
        <v>1.91</v>
      </c>
      <c r="D15" s="10">
        <v>30231</v>
      </c>
      <c r="E15" s="11" t="s">
        <v>135</v>
      </c>
      <c r="F15" s="12">
        <v>7.2</v>
      </c>
    </row>
    <row r="16" customHeight="1" spans="1:6">
      <c r="A16" s="10">
        <v>30307</v>
      </c>
      <c r="B16" s="11" t="s">
        <v>136</v>
      </c>
      <c r="C16" s="12">
        <v>10.05</v>
      </c>
      <c r="D16" s="10">
        <v>30299</v>
      </c>
      <c r="E16" s="11" t="s">
        <v>137</v>
      </c>
      <c r="F16" s="12">
        <v>4.47</v>
      </c>
    </row>
    <row r="17" customHeight="1" spans="1:6">
      <c r="A17" s="10">
        <v>30311</v>
      </c>
      <c r="B17" s="11" t="s">
        <v>76</v>
      </c>
      <c r="C17" s="12">
        <v>18.31</v>
      </c>
      <c r="D17" s="11"/>
      <c r="E17" s="11"/>
      <c r="F17" s="11"/>
    </row>
    <row r="18" customHeight="1" spans="1:6">
      <c r="A18" s="10">
        <v>30399</v>
      </c>
      <c r="B18" s="11" t="s">
        <v>138</v>
      </c>
      <c r="C18" s="12">
        <v>1.19</v>
      </c>
      <c r="D18" s="11"/>
      <c r="E18" s="11"/>
      <c r="F18" s="11"/>
    </row>
    <row r="19" customHeight="1" spans="1:6">
      <c r="A19" s="37" t="s">
        <v>139</v>
      </c>
      <c r="B19" s="38"/>
      <c r="C19" s="14">
        <f>C6+C11</f>
        <v>462.82</v>
      </c>
      <c r="D19" s="37" t="s">
        <v>140</v>
      </c>
      <c r="E19" s="38"/>
      <c r="F19" s="12">
        <v>27.66</v>
      </c>
    </row>
  </sheetData>
  <mergeCells count="5">
    <mergeCell ref="A2:F2"/>
    <mergeCell ref="A4:C4"/>
    <mergeCell ref="D4:F4"/>
    <mergeCell ref="A19:B19"/>
    <mergeCell ref="D19:E19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N7" sqref="N7"/>
    </sheetView>
  </sheetViews>
  <sheetFormatPr defaultColWidth="9" defaultRowHeight="13.5"/>
  <cols>
    <col min="1" max="12" width="10.625" customWidth="1"/>
    <col min="13" max="16" width="14.75" customWidth="1"/>
  </cols>
  <sheetData>
    <row r="1" ht="20.1" customHeight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141</v>
      </c>
    </row>
    <row r="2" ht="39.95" customHeight="1" spans="1:16">
      <c r="A2" s="15" t="s">
        <v>142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  <c r="O2" s="2"/>
      <c r="P2" s="2"/>
    </row>
    <row r="3" ht="20.1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</v>
      </c>
    </row>
    <row r="4" ht="20.1" customHeight="1" spans="16:16">
      <c r="P4" s="1"/>
    </row>
    <row r="5" ht="38.25" customHeight="1" spans="1:16">
      <c r="A5" s="16" t="s">
        <v>143</v>
      </c>
      <c r="B5" s="17"/>
      <c r="C5" s="17"/>
      <c r="D5" s="17"/>
      <c r="E5" s="17"/>
      <c r="F5" s="18"/>
      <c r="G5" s="16" t="s">
        <v>144</v>
      </c>
      <c r="H5" s="17"/>
      <c r="I5" s="17"/>
      <c r="J5" s="17"/>
      <c r="K5" s="17"/>
      <c r="L5" s="18"/>
      <c r="P5" s="1"/>
    </row>
    <row r="6" ht="38.25" customHeight="1" spans="1:16">
      <c r="A6" s="19" t="s">
        <v>38</v>
      </c>
      <c r="B6" s="20" t="s">
        <v>145</v>
      </c>
      <c r="C6" s="21" t="s">
        <v>146</v>
      </c>
      <c r="D6" s="22"/>
      <c r="E6" s="23"/>
      <c r="F6" s="19" t="s">
        <v>133</v>
      </c>
      <c r="G6" s="19" t="s">
        <v>38</v>
      </c>
      <c r="H6" s="20" t="s">
        <v>145</v>
      </c>
      <c r="I6" s="21" t="s">
        <v>146</v>
      </c>
      <c r="J6" s="22"/>
      <c r="K6" s="23"/>
      <c r="L6" s="19" t="s">
        <v>133</v>
      </c>
      <c r="P6" s="1"/>
    </row>
    <row r="7" ht="112" customHeight="1" spans="1:16">
      <c r="A7" s="24"/>
      <c r="B7" s="25"/>
      <c r="C7" s="26" t="s">
        <v>109</v>
      </c>
      <c r="D7" s="27" t="s">
        <v>147</v>
      </c>
      <c r="E7" s="27" t="s">
        <v>148</v>
      </c>
      <c r="F7" s="24"/>
      <c r="G7" s="24"/>
      <c r="H7" s="25"/>
      <c r="I7" s="26" t="s">
        <v>109</v>
      </c>
      <c r="J7" s="27" t="s">
        <v>147</v>
      </c>
      <c r="K7" s="27" t="s">
        <v>148</v>
      </c>
      <c r="L7" s="24"/>
      <c r="P7" s="1"/>
    </row>
    <row r="8" ht="38.25" customHeight="1" spans="1:16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P8" s="1"/>
    </row>
    <row r="9" ht="38.25" customHeight="1" spans="1:16">
      <c r="A9" s="26">
        <v>9.01</v>
      </c>
      <c r="B9" s="26">
        <v>0</v>
      </c>
      <c r="C9" s="26">
        <v>7.2</v>
      </c>
      <c r="D9" s="26">
        <v>0</v>
      </c>
      <c r="E9" s="26">
        <v>7.2</v>
      </c>
      <c r="F9" s="26">
        <v>1.81</v>
      </c>
      <c r="G9" s="26">
        <v>9.01</v>
      </c>
      <c r="H9" s="26">
        <v>0</v>
      </c>
      <c r="I9" s="26">
        <v>7.2</v>
      </c>
      <c r="J9" s="26">
        <v>0</v>
      </c>
      <c r="K9" s="26">
        <v>7.2</v>
      </c>
      <c r="L9" s="26">
        <v>1.81</v>
      </c>
      <c r="P9" s="1"/>
    </row>
    <row r="11" ht="98.25" customHeight="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  <c r="P11" s="29"/>
    </row>
  </sheetData>
  <mergeCells count="12">
    <mergeCell ref="A2:L2"/>
    <mergeCell ref="A5:F5"/>
    <mergeCell ref="G5:L5"/>
    <mergeCell ref="C6:E6"/>
    <mergeCell ref="I6:K6"/>
    <mergeCell ref="A11:L11"/>
    <mergeCell ref="A6:A7"/>
    <mergeCell ref="B6:B7"/>
    <mergeCell ref="F6:F7"/>
    <mergeCell ref="G6:G7"/>
    <mergeCell ref="H6:H7"/>
    <mergeCell ref="L6:L7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workbookViewId="0">
      <selection activeCell="B8" sqref="B8"/>
    </sheetView>
  </sheetViews>
  <sheetFormatPr defaultColWidth="9" defaultRowHeight="13.5" outlineLevelCol="4"/>
  <cols>
    <col min="1" max="1" width="10.375" customWidth="1"/>
    <col min="2" max="2" width="19.5" customWidth="1"/>
    <col min="3" max="5" width="18.25" customWidth="1"/>
  </cols>
  <sheetData>
    <row r="1" ht="20.1" customHeight="1" spans="4:5">
      <c r="D1" s="1"/>
      <c r="E1" s="1" t="s">
        <v>149</v>
      </c>
    </row>
    <row r="2" ht="39.95" customHeight="1" spans="2:4">
      <c r="B2" s="2" t="s">
        <v>150</v>
      </c>
      <c r="C2" s="2"/>
      <c r="D2" s="2"/>
    </row>
    <row r="3" ht="20.1" customHeight="1" spans="1:5">
      <c r="A3" s="3" t="s">
        <v>35</v>
      </c>
      <c r="B3" t="s">
        <v>36</v>
      </c>
      <c r="D3" s="1"/>
      <c r="E3" s="4" t="s">
        <v>3</v>
      </c>
    </row>
    <row r="4" ht="30" customHeight="1" spans="1:5">
      <c r="A4" s="5" t="s">
        <v>45</v>
      </c>
      <c r="B4" s="5" t="s">
        <v>108</v>
      </c>
      <c r="C4" s="6" t="s">
        <v>151</v>
      </c>
      <c r="D4" s="7"/>
      <c r="E4" s="8"/>
    </row>
    <row r="5" ht="30" customHeight="1" spans="1:5">
      <c r="A5" s="9"/>
      <c r="B5" s="9"/>
      <c r="C5" s="5" t="s">
        <v>109</v>
      </c>
      <c r="D5" s="5" t="s">
        <v>110</v>
      </c>
      <c r="E5" s="5" t="s">
        <v>82</v>
      </c>
    </row>
    <row r="6" ht="20.1" customHeight="1" spans="1:5">
      <c r="A6" s="10">
        <v>212</v>
      </c>
      <c r="B6" s="11" t="s">
        <v>68</v>
      </c>
      <c r="C6" s="12">
        <v>315.76</v>
      </c>
      <c r="D6" s="11"/>
      <c r="E6" s="12">
        <v>315.76</v>
      </c>
    </row>
    <row r="7" ht="20.1" customHeight="1" spans="1:5">
      <c r="A7" s="10">
        <v>21208</v>
      </c>
      <c r="B7" s="13" t="s">
        <v>69</v>
      </c>
      <c r="C7" s="12">
        <v>315.76</v>
      </c>
      <c r="D7" s="11"/>
      <c r="E7" s="12">
        <v>315.76</v>
      </c>
    </row>
    <row r="8" ht="20.1" customHeight="1" spans="1:5">
      <c r="A8" s="10">
        <v>2120801</v>
      </c>
      <c r="B8" s="11" t="s">
        <v>70</v>
      </c>
      <c r="C8" s="12">
        <v>315.76</v>
      </c>
      <c r="D8" s="11"/>
      <c r="E8" s="12">
        <v>315.76</v>
      </c>
    </row>
    <row r="9" ht="20.1" customHeight="1" spans="1:5">
      <c r="A9" s="10"/>
      <c r="B9" s="11"/>
      <c r="C9" s="11"/>
      <c r="D9" s="11"/>
      <c r="E9" s="11"/>
    </row>
    <row r="10" ht="20.1" customHeight="1" spans="1:5">
      <c r="A10" s="10"/>
      <c r="B10" s="11"/>
      <c r="C10" s="11"/>
      <c r="D10" s="11"/>
      <c r="E10" s="11"/>
    </row>
    <row r="11" ht="20.1" customHeight="1" spans="1:5">
      <c r="A11" s="10"/>
      <c r="B11" s="11"/>
      <c r="C11" s="11"/>
      <c r="D11" s="11"/>
      <c r="E11" s="11"/>
    </row>
    <row r="12" ht="20.1" customHeight="1" spans="1:5">
      <c r="A12" s="10"/>
      <c r="B12" s="11"/>
      <c r="C12" s="11"/>
      <c r="D12" s="11"/>
      <c r="E12" s="11"/>
    </row>
    <row r="13" ht="20.1" customHeight="1" spans="1:5">
      <c r="A13" s="10"/>
      <c r="B13" s="11"/>
      <c r="C13" s="11"/>
      <c r="D13" s="11"/>
      <c r="E13" s="11"/>
    </row>
    <row r="14" ht="20.1" customHeight="1" spans="1:5">
      <c r="A14" s="10"/>
      <c r="B14" s="11"/>
      <c r="C14" s="11"/>
      <c r="D14" s="11"/>
      <c r="E14" s="11"/>
    </row>
    <row r="15" ht="20.1" customHeight="1" spans="1:5">
      <c r="A15" s="10"/>
      <c r="B15" s="11"/>
      <c r="C15" s="11"/>
      <c r="D15" s="11"/>
      <c r="E15" s="11"/>
    </row>
    <row r="16" ht="20.1" customHeight="1" spans="1:5">
      <c r="A16" s="10"/>
      <c r="B16" s="11"/>
      <c r="C16" s="11"/>
      <c r="D16" s="11"/>
      <c r="E16" s="11"/>
    </row>
    <row r="17" ht="20.1" customHeight="1" spans="1:5">
      <c r="A17" s="10"/>
      <c r="B17" s="11"/>
      <c r="C17" s="11"/>
      <c r="D17" s="11"/>
      <c r="E17" s="11"/>
    </row>
    <row r="18" ht="20.1" customHeight="1" spans="1:5">
      <c r="A18" s="10"/>
      <c r="B18" s="11"/>
      <c r="C18" s="11"/>
      <c r="D18" s="11"/>
      <c r="E18" s="11"/>
    </row>
    <row r="19" ht="20.1" customHeight="1" spans="1:5">
      <c r="A19" s="10"/>
      <c r="B19" s="11"/>
      <c r="C19" s="11"/>
      <c r="D19" s="11"/>
      <c r="E19" s="11"/>
    </row>
    <row r="20" ht="20.1" customHeight="1" spans="1:5">
      <c r="A20" s="11"/>
      <c r="B20" s="14" t="s">
        <v>78</v>
      </c>
      <c r="C20" s="11">
        <v>315.76</v>
      </c>
      <c r="D20" s="11"/>
      <c r="E20" s="11">
        <v>315.76</v>
      </c>
    </row>
  </sheetData>
  <mergeCells count="3">
    <mergeCell ref="C4:E4"/>
    <mergeCell ref="A4:A5"/>
    <mergeCell ref="B4:B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2018-03-30T09:23:47Z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