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<sst xmlns="http://schemas.openxmlformats.org/spreadsheetml/2006/main" count="93" uniqueCount="65">
  <si>
    <t>2025年恩平市粮油规模主体单产提升关键技术项目拟奖补对象名单（第一批）</t>
  </si>
  <si>
    <t>序号</t>
  </si>
  <si>
    <t>镇（街）</t>
  </si>
  <si>
    <t>村委</t>
  </si>
  <si>
    <t>规模种植主体</t>
  </si>
  <si>
    <t>种植作物</t>
  </si>
  <si>
    <t>奖补亩数（亩）</t>
  </si>
  <si>
    <t>奖补金额（元）</t>
  </si>
  <si>
    <t>社保卡号（如无，填银行卡号）</t>
  </si>
  <si>
    <t>开户行</t>
  </si>
  <si>
    <t>身份证号码/社会信用代码</t>
  </si>
  <si>
    <t>联系方式</t>
  </si>
  <si>
    <t>横陂镇</t>
  </si>
  <si>
    <t>甘围村委会</t>
  </si>
  <si>
    <t>吴健锋</t>
  </si>
  <si>
    <t>水稻</t>
  </si>
  <si>
    <t>6058**********9725</t>
  </si>
  <si>
    <t>中国邮政储蓄银行</t>
  </si>
  <si>
    <t>440***********3118</t>
  </si>
  <si>
    <t>150****6689</t>
  </si>
  <si>
    <t>良西镇</t>
  </si>
  <si>
    <t>鹤坪</t>
  </si>
  <si>
    <t>肖金</t>
  </si>
  <si>
    <t>6221***********2697</t>
  </si>
  <si>
    <t>452***********441X</t>
  </si>
  <si>
    <t>159****8159</t>
  </si>
  <si>
    <t>雁鹅</t>
  </si>
  <si>
    <t>冯国威</t>
  </si>
  <si>
    <t>6221***********8695</t>
  </si>
  <si>
    <t>440***********4914</t>
  </si>
  <si>
    <t>134****3679</t>
  </si>
  <si>
    <t>冯威权</t>
  </si>
  <si>
    <t>6221***********1555</t>
  </si>
  <si>
    <t>138****0054</t>
  </si>
  <si>
    <t>圣堂</t>
  </si>
  <si>
    <t>塘龙</t>
  </si>
  <si>
    <t>唐来庆</t>
  </si>
  <si>
    <t>6217***********9077</t>
  </si>
  <si>
    <t>中国邮政储蓄银行恩平市圣堂营业所</t>
  </si>
  <si>
    <t>440***********4615</t>
  </si>
  <si>
    <t>133****6693</t>
  </si>
  <si>
    <t>沙湖</t>
  </si>
  <si>
    <t>乌石</t>
  </si>
  <si>
    <t>吴国建</t>
  </si>
  <si>
    <t>6217***********4549</t>
  </si>
  <si>
    <t>440***********371X</t>
  </si>
  <si>
    <t>134****4869</t>
  </si>
  <si>
    <t>吴健华</t>
  </si>
  <si>
    <t>6214***********6193</t>
  </si>
  <si>
    <t>中国建设银行</t>
  </si>
  <si>
    <t>440***********377X</t>
  </si>
  <si>
    <t>136****7739</t>
  </si>
  <si>
    <t>伍德庭</t>
  </si>
  <si>
    <t>6217***********1325</t>
  </si>
  <si>
    <t>440***********3716</t>
  </si>
  <si>
    <t>189****7611</t>
  </si>
  <si>
    <t>吴文俊</t>
  </si>
  <si>
    <t>6221***********5957</t>
  </si>
  <si>
    <t>440***********3794</t>
  </si>
  <si>
    <t>134****2695</t>
  </si>
  <si>
    <t>伍锦富</t>
  </si>
  <si>
    <t>6058**********9339</t>
  </si>
  <si>
    <t>440***********3795</t>
  </si>
  <si>
    <t>150****2990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</si>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</sst>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仿宋_GB2312"/>
      <charset val="134"/>
    </font>
    <font>
      <sz val="14"/>
      <name val="方正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3"/>
  <sheetViews>
    <sheetView tabSelected="1" workbookViewId="0">
      <selection activeCell="P6" sqref="P6"/>
    </sheetView>
  </sheetViews>
  <sheetFormatPr defaultColWidth="9" defaultRowHeight="13.5"/>
  <cols>
    <col min="1" max="1" width="6.125" customWidth="1"/>
    <col min="2" max="2" width="11.375" customWidth="1"/>
    <col min="3" max="3" width="10.875" customWidth="1"/>
    <col min="4" max="4" width="11.375" customWidth="1"/>
    <col min="5" max="5" width="11.25" customWidth="1"/>
    <col min="6" max="7" width="10.375" customWidth="1"/>
    <col min="8" max="8" width="15.625" customWidth="1"/>
    <col min="9" max="9" width="11.875" customWidth="1"/>
    <col min="10" max="10" width="20.375" customWidth="1"/>
    <col min="11" max="11" width="12.6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0.75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7" spans="1:11">
      <c r="A3" s="5">
        <v>1</v>
      </c>
      <c r="B3" s="6" t="s">
        <v>12</v>
      </c>
      <c r="C3" s="7" t="s">
        <v>13</v>
      </c>
      <c r="D3" s="7" t="s">
        <v>14</v>
      </c>
      <c r="E3" s="8" t="s">
        <v>15</v>
      </c>
      <c r="F3" s="9">
        <v>20</v>
      </c>
      <c r="G3" s="5">
        <f t="shared" ref="G3:G13" si="0">F3*50</f>
        <v>1000</v>
      </c>
      <c r="H3" s="7" t="s">
        <v>16</v>
      </c>
      <c r="I3" s="7" t="s">
        <v>17</v>
      </c>
      <c r="J3" s="7" t="s">
        <v>18</v>
      </c>
      <c r="K3" s="7" t="s">
        <v>19</v>
      </c>
    </row>
    <row r="4" ht="27" spans="1:11">
      <c r="A4" s="5">
        <v>2</v>
      </c>
      <c r="B4" s="8" t="s">
        <v>20</v>
      </c>
      <c r="C4" s="10" t="s">
        <v>21</v>
      </c>
      <c r="D4" s="10" t="s">
        <v>22</v>
      </c>
      <c r="E4" s="5" t="s">
        <v>15</v>
      </c>
      <c r="F4" s="5">
        <v>320</v>
      </c>
      <c r="G4" s="5">
        <f t="shared" si="0"/>
        <v>16000</v>
      </c>
      <c r="H4" s="10" t="s">
        <v>23</v>
      </c>
      <c r="I4" s="10" t="s">
        <v>17</v>
      </c>
      <c r="J4" s="10" t="s">
        <v>24</v>
      </c>
      <c r="K4" s="10" t="s">
        <v>25</v>
      </c>
    </row>
    <row r="5" ht="27" spans="1:11">
      <c r="A5" s="5">
        <v>3</v>
      </c>
      <c r="B5" s="8" t="s">
        <v>20</v>
      </c>
      <c r="C5" s="10" t="s">
        <v>26</v>
      </c>
      <c r="D5" s="10" t="s">
        <v>27</v>
      </c>
      <c r="E5" s="5" t="s">
        <v>15</v>
      </c>
      <c r="F5" s="5">
        <v>72</v>
      </c>
      <c r="G5" s="5">
        <f t="shared" si="0"/>
        <v>3600</v>
      </c>
      <c r="H5" s="10" t="s">
        <v>28</v>
      </c>
      <c r="I5" s="10" t="s">
        <v>17</v>
      </c>
      <c r="J5" s="10" t="s">
        <v>29</v>
      </c>
      <c r="K5" s="10" t="s">
        <v>30</v>
      </c>
    </row>
    <row r="6" ht="27" spans="1:11">
      <c r="A6" s="5">
        <v>4</v>
      </c>
      <c r="B6" s="8" t="s">
        <v>20</v>
      </c>
      <c r="C6" s="10" t="s">
        <v>26</v>
      </c>
      <c r="D6" s="10" t="s">
        <v>31</v>
      </c>
      <c r="E6" s="5" t="s">
        <v>15</v>
      </c>
      <c r="F6" s="5">
        <v>70</v>
      </c>
      <c r="G6" s="5">
        <f t="shared" si="0"/>
        <v>3500</v>
      </c>
      <c r="H6" s="10" t="s">
        <v>32</v>
      </c>
      <c r="I6" s="10" t="s">
        <v>17</v>
      </c>
      <c r="J6" s="10" t="s">
        <v>29</v>
      </c>
      <c r="K6" s="10" t="s">
        <v>33</v>
      </c>
    </row>
    <row r="7" ht="40.5" spans="1:11">
      <c r="A7" s="5">
        <v>5</v>
      </c>
      <c r="B7" s="8" t="s">
        <v>34</v>
      </c>
      <c r="C7" s="10" t="s">
        <v>35</v>
      </c>
      <c r="D7" s="10" t="s">
        <v>36</v>
      </c>
      <c r="E7" s="5" t="s">
        <v>15</v>
      </c>
      <c r="F7" s="5">
        <v>70</v>
      </c>
      <c r="G7" s="5">
        <f t="shared" si="0"/>
        <v>3500</v>
      </c>
      <c r="H7" s="10" t="s">
        <v>37</v>
      </c>
      <c r="I7" s="10" t="s">
        <v>38</v>
      </c>
      <c r="J7" s="10" t="s">
        <v>39</v>
      </c>
      <c r="K7" s="10" t="s">
        <v>40</v>
      </c>
    </row>
    <row r="8" ht="27" spans="1:11">
      <c r="A8" s="5">
        <v>6</v>
      </c>
      <c r="B8" s="8" t="s">
        <v>41</v>
      </c>
      <c r="C8" s="10" t="s">
        <v>42</v>
      </c>
      <c r="D8" s="10" t="s">
        <v>43</v>
      </c>
      <c r="E8" s="5" t="s">
        <v>15</v>
      </c>
      <c r="F8" s="5">
        <v>17</v>
      </c>
      <c r="G8" s="5">
        <f t="shared" si="0"/>
        <v>850</v>
      </c>
      <c r="H8" s="10" t="s">
        <v>44</v>
      </c>
      <c r="I8" s="10" t="s">
        <v>17</v>
      </c>
      <c r="J8" s="10" t="s">
        <v>45</v>
      </c>
      <c r="K8" s="10" t="s">
        <v>46</v>
      </c>
    </row>
    <row r="9" ht="27" spans="1:11">
      <c r="A9" s="5">
        <v>7</v>
      </c>
      <c r="B9" s="8" t="s">
        <v>41</v>
      </c>
      <c r="C9" s="10" t="s">
        <v>42</v>
      </c>
      <c r="D9" s="10" t="s">
        <v>47</v>
      </c>
      <c r="E9" s="5" t="s">
        <v>15</v>
      </c>
      <c r="F9" s="5">
        <v>18</v>
      </c>
      <c r="G9" s="5">
        <f t="shared" si="0"/>
        <v>900</v>
      </c>
      <c r="H9" s="10" t="s">
        <v>48</v>
      </c>
      <c r="I9" s="10" t="s">
        <v>49</v>
      </c>
      <c r="J9" s="10" t="s">
        <v>50</v>
      </c>
      <c r="K9" s="10" t="s">
        <v>51</v>
      </c>
    </row>
    <row r="10" ht="27" spans="1:11">
      <c r="A10" s="5">
        <v>8</v>
      </c>
      <c r="B10" s="8" t="s">
        <v>41</v>
      </c>
      <c r="C10" s="10" t="s">
        <v>42</v>
      </c>
      <c r="D10" s="10" t="s">
        <v>52</v>
      </c>
      <c r="E10" s="5" t="s">
        <v>15</v>
      </c>
      <c r="F10" s="5">
        <v>80</v>
      </c>
      <c r="G10" s="5">
        <f t="shared" si="0"/>
        <v>4000</v>
      </c>
      <c r="H10" s="10" t="s">
        <v>53</v>
      </c>
      <c r="I10" s="10" t="s">
        <v>17</v>
      </c>
      <c r="J10" s="10" t="s">
        <v>54</v>
      </c>
      <c r="K10" s="10" t="s">
        <v>55</v>
      </c>
    </row>
    <row r="11" ht="27" spans="1:11">
      <c r="A11" s="5">
        <v>9</v>
      </c>
      <c r="B11" s="8" t="s">
        <v>41</v>
      </c>
      <c r="C11" s="10" t="s">
        <v>42</v>
      </c>
      <c r="D11" s="10" t="s">
        <v>56</v>
      </c>
      <c r="E11" s="5" t="s">
        <v>15</v>
      </c>
      <c r="F11" s="5">
        <v>30</v>
      </c>
      <c r="G11" s="5">
        <f t="shared" si="0"/>
        <v>1500</v>
      </c>
      <c r="H11" s="10" t="s">
        <v>57</v>
      </c>
      <c r="I11" s="10" t="s">
        <v>17</v>
      </c>
      <c r="J11" s="10" t="s">
        <v>58</v>
      </c>
      <c r="K11" s="10" t="s">
        <v>59</v>
      </c>
    </row>
    <row r="12" ht="27" spans="1:11">
      <c r="A12" s="5">
        <v>10</v>
      </c>
      <c r="B12" s="8" t="s">
        <v>41</v>
      </c>
      <c r="C12" s="10" t="s">
        <v>42</v>
      </c>
      <c r="D12" s="10" t="s">
        <v>60</v>
      </c>
      <c r="E12" s="5" t="s">
        <v>15</v>
      </c>
      <c r="F12" s="5">
        <v>78.6</v>
      </c>
      <c r="G12" s="5">
        <f t="shared" si="0"/>
        <v>3930</v>
      </c>
      <c r="H12" s="10" t="s">
        <v>61</v>
      </c>
      <c r="I12" s="10" t="s">
        <v>17</v>
      </c>
      <c r="J12" s="10" t="s">
        <v>62</v>
      </c>
      <c r="K12" s="10" t="s">
        <v>63</v>
      </c>
    </row>
    <row r="13" spans="1:11">
      <c r="A13" s="5" t="s">
        <v>64</v>
      </c>
      <c r="B13" s="5"/>
      <c r="C13" s="5"/>
      <c r="D13" s="5"/>
      <c r="E13" s="5"/>
      <c r="F13" s="5">
        <f>SUM(F3:F12)</f>
        <v>775.6</v>
      </c>
      <c r="G13" s="5">
        <f t="shared" si="0"/>
        <v>38780</v>
      </c>
      <c r="H13" s="11"/>
      <c r="I13" s="11"/>
      <c r="J13" s="11"/>
      <c r="K13" s="11"/>
    </row>
  </sheetData>
  <mergeCells count="2">
    <mergeCell ref="A1:K1"/>
    <mergeCell ref="A13:E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V2</cp:lastModifiedBy>
  <dcterms:created xsi:type="dcterms:W3CDTF">2023-05-12T11:15:00Z</dcterms:created>
  <dcterms:modified xsi:type="dcterms:W3CDTF">2026-03-24T01:06:03Z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346547CE9D224FC6BE781B3A58A50F7D_12</vt:lpwstr>
  </property>
  <property fmtid="{D5CDD505-2E9C-101B-9397-08002B2CF9AE}" pid="4" name="CalculationRule">
    <vt:i4>0</vt:i4>
  </property>
</Properties>
</file>