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815" windowHeight="116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<sst xmlns="http://schemas.openxmlformats.org/spreadsheetml/2006/main" count="27" uniqueCount="21">
  <si>
    <t>附件</t>
  </si>
  <si>
    <t>恩平市生猪省级现代农业产业园项目进度验收情况汇总表</t>
  </si>
  <si>
    <t>序号</t>
  </si>
  <si>
    <t>实施主体</t>
  </si>
  <si>
    <t>建设内容</t>
  </si>
  <si>
    <t>计划预算数（单位：万元）</t>
  </si>
  <si>
    <t>实际已支出数（单位：万元）</t>
  </si>
  <si>
    <t>项目完成情况</t>
  </si>
  <si>
    <t>申请拨付金额（单位：万元）</t>
  </si>
  <si>
    <t>计划拨付金额（单位：万元）</t>
  </si>
  <si>
    <t>备注</t>
  </si>
  <si>
    <t>财政资金</t>
  </si>
  <si>
    <t>自筹资金</t>
  </si>
  <si>
    <t>合计</t>
  </si>
  <si>
    <t>大广食品集团股份有限公司</t>
  </si>
  <si>
    <t>产业园数字农业项目</t>
  </si>
  <si>
    <t>项目已完成95%，实施主体大广食品集团股份有限公司与承建主体广州市健坤网络科技发展有限公司签订合同金额为399.8万元，该项目前期已拨付财政资金199.9万元（399.8万元×50%），还需拨付财政资金199.9万元，现实施主体大广食品集团股份有限公司根据项目建设进度申请拨付20%进度款79.96万元财政资金（399.8万元×20%）。</t>
  </si>
  <si>
    <t>贷款贴息项目</t>
  </si>
  <si>
    <t>利息产生时间为2023年6月至2024年11月，合计共134.525866万元。现实施主体大广食品集团股份有限公司根据产业园资金使用方案要求贴息额不超过该企业产业园项目贷款利息总额的50%（按基准贷款利率计算）申请拨付贷款贴息财政补助资金67.262933万元（1345258.66元×50%）。我局根据验收情况计划按照企业实际垫付资金的50%进行支付即41.69万元（83.38万元×50%）</t>
  </si>
  <si>
    <t>单层连体大猪舍项目</t>
  </si>
  <si>
    <t>截至2023年7月25日，已完成单层连体大猪舍项目建筑面积合计为27257.51㎡，工程造价合计2706.043055万元。该项目前期已拨付财政资金984.37万元，实际还应拨付省级财政资金590.63万元（1575万元-984.37万元）。企业已拨付自筹资金1695.1万元，实际已按照项目建设进度垫资602.1万元（1695.1万元-1093万元），该项目合计共已拨付2679.47万元。现实施主体大广食品集团股份有限公司根据项目建设进度申请拨付270.115万元财政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</si>
</sst>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黑体"/>
      <charset val="134"/>
    </font>
    <font>
      <sz val="18"/>
      <color theme="1"/>
      <name val="宋体"/>
      <charset val="134"/>
    </font>
    <font>
      <sz val="11"/>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9" fontId="4" fillId="0" borderId="1" xfId="0" applyNumberFormat="1" applyFont="1" applyBorder="1" applyAlignment="1">
      <alignment horizontal="justify" vertical="center" wrapText="1"/>
    </xf>
    <xf numFmtId="0" fontId="4"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tabSelected="1" workbookViewId="0">
      <selection activeCell="J7" sqref="J7"/>
    </sheetView>
  </sheetViews>
  <sheetFormatPr defaultColWidth="9" defaultRowHeight="13.5" outlineLevelRow="7"/>
  <cols>
    <col min="1" max="1" width="5.625" style="1" customWidth="1"/>
    <col min="2" max="2" width="14.625" style="1" customWidth="1"/>
    <col min="3" max="3" width="20.375" style="1" customWidth="1"/>
    <col min="4" max="4" width="10.625" style="1" customWidth="1"/>
    <col min="5" max="5" width="9.375" style="1"/>
    <col min="6" max="6" width="8.875" style="1" customWidth="1"/>
    <col min="7" max="7" width="9.375" style="1" customWidth="1"/>
    <col min="8" max="8" width="11.5" style="1"/>
    <col min="9" max="9" width="9.625" style="1" customWidth="1"/>
    <col min="10" max="10" width="34.6916666666667" style="1" customWidth="1"/>
    <col min="11" max="12" width="15.375" style="1" customWidth="1"/>
    <col min="13" max="16384" width="9" style="1"/>
  </cols>
  <sheetData>
    <row r="1" ht="32" customHeight="1" spans="1:1">
      <c r="A1" s="2" t="s">
        <v>0</v>
      </c>
    </row>
    <row r="2" ht="39" customHeight="1" spans="1:13">
      <c r="A2" s="3" t="s">
        <v>1</v>
      </c>
      <c r="B2" s="3"/>
      <c r="C2" s="3"/>
      <c r="D2" s="3"/>
      <c r="E2" s="3"/>
      <c r="F2" s="3"/>
      <c r="G2" s="3"/>
      <c r="H2" s="3"/>
      <c r="I2" s="3"/>
      <c r="J2" s="3"/>
      <c r="K2" s="3"/>
      <c r="L2" s="3"/>
      <c r="M2" s="3"/>
    </row>
    <row r="3" ht="39" customHeight="1" spans="1:13">
      <c r="A3" s="4" t="s">
        <v>2</v>
      </c>
      <c r="B3" s="4" t="s">
        <v>3</v>
      </c>
      <c r="C3" s="4" t="s">
        <v>4</v>
      </c>
      <c r="D3" s="4" t="s">
        <v>5</v>
      </c>
      <c r="E3" s="4"/>
      <c r="F3" s="4"/>
      <c r="G3" s="4" t="s">
        <v>6</v>
      </c>
      <c r="H3" s="4"/>
      <c r="I3" s="4"/>
      <c r="J3" s="4" t="s">
        <v>7</v>
      </c>
      <c r="K3" s="4" t="s">
        <v>8</v>
      </c>
      <c r="L3" s="9" t="s">
        <v>9</v>
      </c>
      <c r="M3" s="4" t="s">
        <v>10</v>
      </c>
    </row>
    <row r="4" ht="37" customHeight="1" spans="1:13">
      <c r="A4" s="4"/>
      <c r="B4" s="4"/>
      <c r="C4" s="4"/>
      <c r="D4" s="4" t="s">
        <v>11</v>
      </c>
      <c r="E4" s="4" t="s">
        <v>12</v>
      </c>
      <c r="F4" s="4" t="s">
        <v>13</v>
      </c>
      <c r="G4" s="4" t="s">
        <v>11</v>
      </c>
      <c r="H4" s="4" t="s">
        <v>12</v>
      </c>
      <c r="I4" s="4" t="s">
        <v>13</v>
      </c>
      <c r="J4" s="4"/>
      <c r="K4" s="4"/>
      <c r="L4" s="10"/>
      <c r="M4" s="4"/>
    </row>
    <row r="5" ht="117" customHeight="1" spans="1:13">
      <c r="A5" s="5">
        <v>1</v>
      </c>
      <c r="B5" s="6" t="s">
        <v>14</v>
      </c>
      <c r="C5" s="6" t="s">
        <v>15</v>
      </c>
      <c r="D5" s="5">
        <v>400</v>
      </c>
      <c r="E5" s="5">
        <v>0</v>
      </c>
      <c r="F5" s="5">
        <f>D5+E5</f>
        <v>400</v>
      </c>
      <c r="G5" s="5">
        <v>199.9</v>
      </c>
      <c r="H5" s="5">
        <v>0</v>
      </c>
      <c r="I5" s="5">
        <f>G5+H5</f>
        <v>199.9</v>
      </c>
      <c r="J5" s="11" t="s">
        <v>16</v>
      </c>
      <c r="K5" s="5">
        <v>79.96</v>
      </c>
      <c r="L5" s="5">
        <v>79.96</v>
      </c>
      <c r="M5" s="5"/>
    </row>
    <row r="6" ht="141" customHeight="1" spans="1:13">
      <c r="A6" s="5">
        <v>2</v>
      </c>
      <c r="B6" s="6" t="s">
        <v>14</v>
      </c>
      <c r="C6" s="6" t="s">
        <v>17</v>
      </c>
      <c r="D6" s="5">
        <v>100</v>
      </c>
      <c r="E6" s="5">
        <v>0</v>
      </c>
      <c r="F6" s="5">
        <f>D6+E6</f>
        <v>100</v>
      </c>
      <c r="G6" s="5">
        <v>0</v>
      </c>
      <c r="H6" s="5">
        <v>83.38</v>
      </c>
      <c r="I6" s="5">
        <f>G6+H6</f>
        <v>83.38</v>
      </c>
      <c r="J6" s="12" t="s">
        <v>18</v>
      </c>
      <c r="K6" s="5">
        <v>67.262933</v>
      </c>
      <c r="L6" s="5">
        <v>41.69</v>
      </c>
      <c r="M6" s="5"/>
    </row>
    <row r="7" ht="168" customHeight="1" spans="1:13">
      <c r="A7" s="5">
        <v>3</v>
      </c>
      <c r="B7" s="6" t="s">
        <v>14</v>
      </c>
      <c r="C7" s="6" t="s">
        <v>19</v>
      </c>
      <c r="D7" s="5">
        <v>1575</v>
      </c>
      <c r="E7" s="5">
        <v>1093</v>
      </c>
      <c r="F7" s="5">
        <f>D7+E7</f>
        <v>2668</v>
      </c>
      <c r="G7" s="5">
        <v>984.37</v>
      </c>
      <c r="H7" s="5">
        <v>1695.1</v>
      </c>
      <c r="I7" s="5">
        <f>G7+H7</f>
        <v>2679.47</v>
      </c>
      <c r="J7" s="12" t="s">
        <v>20</v>
      </c>
      <c r="K7" s="5">
        <v>270.115</v>
      </c>
      <c r="L7" s="5">
        <v>270.115</v>
      </c>
      <c r="M7" s="5"/>
    </row>
    <row r="8" ht="30" customHeight="1" spans="1:13">
      <c r="A8" s="5">
        <v>4</v>
      </c>
      <c r="B8" s="7" t="s">
        <v>13</v>
      </c>
      <c r="C8" s="8"/>
      <c r="D8" s="5">
        <f t="shared" ref="D8:I8" si="0">SUM(D5:D7)</f>
        <v>2075</v>
      </c>
      <c r="E8" s="5">
        <f t="shared" si="0"/>
        <v>1093</v>
      </c>
      <c r="F8" s="5">
        <f t="shared" si="0"/>
        <v>3168</v>
      </c>
      <c r="G8" s="5">
        <f t="shared" si="0"/>
        <v>1184.27</v>
      </c>
      <c r="H8" s="5">
        <f t="shared" si="0"/>
        <v>1778.48</v>
      </c>
      <c r="I8" s="5">
        <f t="shared" si="0"/>
        <v>2962.75</v>
      </c>
      <c r="J8" s="5"/>
      <c r="K8" s="5">
        <f>SUM(K5:K7)</f>
        <v>417.337933</v>
      </c>
      <c r="L8" s="5">
        <f>SUM(L5:L7)</f>
        <v>391.765</v>
      </c>
      <c r="M8" s="5"/>
    </row>
  </sheetData>
  <mergeCells count="11">
    <mergeCell ref="A2:M2"/>
    <mergeCell ref="D3:F3"/>
    <mergeCell ref="G3:I3"/>
    <mergeCell ref="B8:C8"/>
    <mergeCell ref="A3:A4"/>
    <mergeCell ref="B3:B4"/>
    <mergeCell ref="C3:C4"/>
    <mergeCell ref="J3:J4"/>
    <mergeCell ref="K3:K4"/>
    <mergeCell ref="L3:L4"/>
    <mergeCell ref="M3:M4"/>
  </mergeCells>
  <pageMargins left="0.196527777777778" right="0.275" top="0.354166666666667" bottom="0.196527777777778" header="0.196527777777778" footer="0.0388888888888889"/>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511387875832</cp:lastModifiedBy>
  <dcterms:created xsi:type="dcterms:W3CDTF">2024-12-05T08:26:00Z</dcterms:created>
  <dcterms:modified xsi:type="dcterms:W3CDTF">2025-01-27T03:02:13Z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F717F823C95C43659A31815AF15D89FE_11</vt:lpwstr>
  </property>
  <property fmtid="{D5CDD505-2E9C-101B-9397-08002B2CF9AE}" pid="3" name="KSOProductBuildVer">
    <vt:lpwstr>2052-12.1.0.19770</vt:lpwstr>
  </property>
</Properties>
</file>