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18200"/>
  </bookViews>
  <sheets>
    <sheet name="表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<sst xmlns="http://schemas.openxmlformats.org/spreadsheetml/2006/main" count="17" uniqueCount="14">
  <si>
    <t>附 表 2</t>
  </si>
  <si>
    <t>恩平市住宅用地三年（2026-2028年）滚动计划表</t>
  </si>
  <si>
    <t>年度</t>
  </si>
  <si>
    <t>地区</t>
  </si>
  <si>
    <t>地块名称</t>
  </si>
  <si>
    <t>面积（亩）</t>
  </si>
  <si>
    <t>容积率</t>
  </si>
  <si>
    <t>计容建筑面积（万平方米）</t>
  </si>
  <si>
    <t>恩平市</t>
  </si>
  <si>
    <t>恩平市那吉镇那吉圩商住地块</t>
  </si>
  <si>
    <t>恩平市东成镇发展大道旁地块</t>
  </si>
  <si>
    <t>小计</t>
  </si>
  <si>
    <t>恩平市恩城平石狮子石后背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</si>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</sst>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28"/>
      <color theme="1"/>
      <name val="宋体"/>
      <charset val="134"/>
      <scheme val="minor"/>
    </font>
    <font>
      <b/>
      <sz val="22"/>
      <color indexed="8"/>
      <name val="宋体"/>
      <charset val="134"/>
    </font>
    <font>
      <sz val="2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36"/>
      <color indexed="8"/>
      <name val="黑体"/>
      <charset val="134"/>
    </font>
    <font>
      <sz val="22"/>
      <name val="宋体"/>
      <charset val="134"/>
    </font>
    <font>
      <sz val="22"/>
      <name val="宋体"/>
      <charset val="134"/>
      <scheme val="minor"/>
    </font>
    <font>
      <b/>
      <sz val="22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0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176" fontId="8" fillId="0" borderId="2" xfId="49" applyNumberFormat="1" applyFont="1" applyFill="1" applyBorder="1" applyAlignment="1">
      <alignment horizontal="center" vertical="center" wrapText="1"/>
    </xf>
    <xf numFmtId="0" fontId="8" fillId="0" borderId="2" xfId="50" applyFont="1" applyFill="1" applyBorder="1" applyAlignment="1">
      <alignment horizontal="center" vertical="center" wrapText="1"/>
    </xf>
    <xf numFmtId="2" fontId="8" fillId="0" borderId="2" xfId="51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9" fillId="0" borderId="2" xfId="49" applyNumberFormat="1" applyFont="1" applyFill="1" applyBorder="1" applyAlignment="1">
      <alignment horizontal="center" vertical="center" wrapText="1"/>
    </xf>
    <xf numFmtId="0" fontId="9" fillId="0" borderId="2" xfId="50" applyFont="1" applyFill="1" applyBorder="1" applyAlignment="1">
      <alignment horizontal="center" vertical="center" wrapText="1"/>
    </xf>
    <xf numFmtId="2" fontId="9" fillId="0" borderId="2" xfId="5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7 5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tabSelected="1" zoomScale="70" zoomScaleNormal="70" zoomScaleSheetLayoutView="60" workbookViewId="0">
      <selection activeCell="A3" sqref="A3"/>
    </sheetView>
  </sheetViews>
  <sheetFormatPr defaultColWidth="9" defaultRowHeight="14" outlineLevelCol="5"/>
  <cols>
    <col min="1" max="1" width="15.1272727272727" style="6" customWidth="1"/>
    <col min="2" max="2" width="24.0545454545455" style="6" customWidth="1"/>
    <col min="3" max="3" width="74.7545454545455" style="6" customWidth="1"/>
    <col min="4" max="4" width="26.4181818181818" style="6" customWidth="1"/>
    <col min="5" max="5" width="23.9454545454545" style="6" customWidth="1"/>
    <col min="6" max="6" width="55.7090909090909" style="6" customWidth="1"/>
  </cols>
  <sheetData>
    <row r="1" s="1" customFormat="1" ht="30" customHeight="1" spans="1:6">
      <c r="A1" s="1" t="s">
        <v>0</v>
      </c>
    </row>
    <row r="2" s="2" customFormat="1" ht="60" customHeight="1" spans="1:6">
      <c r="A2" s="7" t="s">
        <v>1</v>
      </c>
      <c r="B2" s="7"/>
      <c r="C2" s="7"/>
      <c r="D2" s="7"/>
      <c r="E2" s="7"/>
      <c r="F2" s="7"/>
    </row>
    <row r="3" s="3" customFormat="1" ht="100" customHeight="1" spans="1: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</row>
    <row r="4" s="4" customFormat="1" ht="60" customHeight="1" spans="1:6">
      <c r="A4" s="9">
        <v>2026</v>
      </c>
      <c r="B4" s="9" t="s">
        <v>8</v>
      </c>
      <c r="C4" s="10" t="s">
        <v>9</v>
      </c>
      <c r="D4" s="11">
        <v>4.54</v>
      </c>
      <c r="E4" s="12">
        <v>2</v>
      </c>
      <c r="F4" s="13">
        <v>0.66</v>
      </c>
    </row>
    <row r="5" s="4" customFormat="1" ht="60" customHeight="1" spans="1:6">
      <c r="A5" s="9"/>
      <c r="B5" s="9"/>
      <c r="C5" s="14" t="s">
        <v>10</v>
      </c>
      <c r="D5" s="11">
        <v>50</v>
      </c>
      <c r="E5" s="12">
        <v>2.5</v>
      </c>
      <c r="F5" s="13">
        <v>8.33</v>
      </c>
    </row>
    <row r="6" s="4" customFormat="1" ht="60" customHeight="1" spans="1:6">
      <c r="A6" s="9"/>
      <c r="B6" s="9"/>
      <c r="C6" s="15" t="s">
        <v>11</v>
      </c>
      <c r="D6" s="16">
        <f>SUM(D4:D5)</f>
        <v>54.54</v>
      </c>
      <c r="E6" s="17"/>
      <c r="F6" s="18">
        <f>SUM(F4:F5)</f>
        <v>8.99</v>
      </c>
    </row>
    <row r="7" s="4" customFormat="1" ht="60" customHeight="1" spans="1:6">
      <c r="A7" s="19">
        <v>2027</v>
      </c>
      <c r="B7" s="19" t="s">
        <v>8</v>
      </c>
      <c r="C7" s="14" t="s">
        <v>12</v>
      </c>
      <c r="D7" s="14">
        <v>17.15</v>
      </c>
      <c r="E7" s="14">
        <v>2.5</v>
      </c>
      <c r="F7" s="14">
        <v>2.86</v>
      </c>
    </row>
    <row r="8" s="4" customFormat="1" ht="60" customHeight="1" spans="1:6">
      <c r="A8" s="19">
        <v>2028</v>
      </c>
      <c r="B8" s="19" t="s">
        <v>8</v>
      </c>
      <c r="C8" s="14" t="s">
        <v>12</v>
      </c>
      <c r="D8" s="14">
        <v>17.15</v>
      </c>
      <c r="E8" s="14">
        <v>2.5</v>
      </c>
      <c r="F8" s="14">
        <v>2.86</v>
      </c>
    </row>
    <row r="9" s="4" customFormat="1" ht="60" customHeight="1" spans="1:6">
      <c r="A9" s="20" t="s">
        <v>13</v>
      </c>
      <c r="B9" s="21"/>
      <c r="C9" s="22"/>
      <c r="D9" s="23">
        <f>D6+D7+D8</f>
        <v>88.84</v>
      </c>
      <c r="E9" s="15"/>
      <c r="F9" s="15">
        <f>F6+F7+F8</f>
        <v>14.71</v>
      </c>
    </row>
    <row r="10" s="5" customFormat="1" ht="40" customHeight="1" spans="1:6">
      <c r="A10" s="24"/>
      <c r="B10" s="24"/>
      <c r="C10" s="25"/>
      <c r="D10" s="25"/>
      <c r="E10" s="25"/>
      <c r="F10" s="25"/>
    </row>
    <row r="11" s="5" customFormat="1" ht="40" customHeight="1" spans="1:6">
      <c r="A11" s="24"/>
      <c r="B11" s="24"/>
      <c r="C11" s="24"/>
      <c r="D11" s="24"/>
      <c r="E11" s="24"/>
      <c r="F11" s="24"/>
    </row>
    <row r="12" s="5" customFormat="1" ht="40" customHeight="1" spans="1:6">
      <c r="A12" s="24"/>
      <c r="B12" s="24"/>
      <c r="C12" s="24"/>
      <c r="D12" s="24"/>
      <c r="E12" s="24"/>
      <c r="F12" s="24"/>
    </row>
    <row r="13" s="5" customFormat="1" ht="40" customHeight="1" spans="1:6">
      <c r="A13" s="24"/>
      <c r="B13" s="24"/>
      <c r="C13" s="24"/>
      <c r="D13" s="24"/>
      <c r="E13" s="24"/>
      <c r="F13" s="24"/>
    </row>
  </sheetData>
  <mergeCells count="4">
    <mergeCell ref="A2:F2"/>
    <mergeCell ref="A9:C9"/>
    <mergeCell ref="A4:A6"/>
    <mergeCell ref="B4:B6"/>
  </mergeCells>
  <printOptions horizontalCentered="1"/>
  <pageMargins left="0.251388888888889" right="0.251388888888889" top="0.751388888888889" bottom="0.751388888888889" header="0.298611111111111" footer="0.298611111111111"/>
  <pageSetup paperSize="9" scale="65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blue</cp:lastModifiedBy>
  <dcterms:created xsi:type="dcterms:W3CDTF">2026-01-07T08:06:00Z</dcterms:created>
  <dcterms:modified xsi:type="dcterms:W3CDTF">2026-04-10T01:59:07Z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7F17E7BC9A41434F8FD594E5BD663ABB_11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