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'Sheet1'!$4:$5</definedName>
    <definedName name="_xlnm.Print_Area" localSheetId="0">'Sheet1'!$A$1:$J$61</definedName>
  </definedNames>
  <calcPr fullCalcOnLoad="1"/>
</workbook>
</file>

<file path=xl/sharedStrings.xml><?xml version="1.0" encoding="utf-8"?>
<sst xmlns="http://schemas.openxmlformats.org/spreadsheetml/2006/main" count="207" uniqueCount="149">
  <si>
    <t>恩平市2024年度省级涉农项目申报汇总表</t>
  </si>
  <si>
    <t>序号</t>
  </si>
  <si>
    <t>省级主管部门</t>
  </si>
  <si>
    <t>一级项目名称</t>
  </si>
  <si>
    <t>项目分类</t>
  </si>
  <si>
    <t>遴选上报项目个数</t>
  </si>
  <si>
    <t>2024年度项目计划投资总额
（万元）</t>
  </si>
  <si>
    <t>2024年度申请省级涉农资金总额
（万元）</t>
  </si>
  <si>
    <t>2024年度预期完成的工作任务量</t>
  </si>
  <si>
    <t>对应量化指标</t>
  </si>
  <si>
    <t>计划完成值</t>
  </si>
  <si>
    <t>备注</t>
  </si>
  <si>
    <t>合计</t>
  </si>
  <si>
    <t>省农业农村厅</t>
  </si>
  <si>
    <t>巩固拓展脱贫攻坚成果</t>
  </si>
  <si>
    <t>防返贫监测和帮扶</t>
  </si>
  <si>
    <t>帮扶对象收益人数（人）</t>
  </si>
  <si>
    <t>贴息贷款</t>
  </si>
  <si>
    <t>脱贫人口小额信贷当年实际贴息金额（万元）</t>
  </si>
  <si>
    <t>扶持壮大村级集体经济</t>
  </si>
  <si>
    <t>扶持发展村集体经济项目（个数）</t>
  </si>
  <si>
    <t>农田建设及管护</t>
  </si>
  <si>
    <t>高标准农田建设及管护</t>
  </si>
  <si>
    <t>当年度新建高标准农田面积（万亩）</t>
  </si>
  <si>
    <t>当年度改造提升高标准农田面积（万亩）</t>
  </si>
  <si>
    <t>其中：高效节水灌溉面积（万亩）</t>
  </si>
  <si>
    <t>高标准农田管护面积（万亩）</t>
  </si>
  <si>
    <t>农产品质量安全</t>
  </si>
  <si>
    <t>农产品质量安全监测检测</t>
  </si>
  <si>
    <t>开展农产品质量安全监测数量（批次）</t>
  </si>
  <si>
    <t>监督抽查样品数量（个）</t>
  </si>
  <si>
    <t>风险监测样品数量（个）</t>
  </si>
  <si>
    <t>农机购置与应用补贴</t>
  </si>
  <si>
    <t>农机购置与应用补贴机具数（台（套））</t>
  </si>
  <si>
    <t>省水利厅</t>
  </si>
  <si>
    <t>重大水利工程</t>
  </si>
  <si>
    <t>海堤治理</t>
  </si>
  <si>
    <t>完成海堤治理长度（公里）</t>
  </si>
  <si>
    <t>海堤治理总长度 6km</t>
  </si>
  <si>
    <t>恩平市生态海堤建设工程</t>
  </si>
  <si>
    <t>病险水库水闸除险加固工程</t>
  </si>
  <si>
    <t>大中型病险水闸除险加固</t>
  </si>
  <si>
    <t>基本完成主体工程建设项目数量</t>
  </si>
  <si>
    <t>基本完成4宗水闸重建和除险加固，基本完成水毁修复项目71宗。</t>
  </si>
  <si>
    <t>广东省恩平市水闸重建和除险加固工程，2024年恩平市水利水毁修复项目</t>
  </si>
  <si>
    <t>中小河流治理</t>
  </si>
  <si>
    <t>流域面积3000平方公里以上中小河流治理</t>
  </si>
  <si>
    <t>完成堤防加固长度、治理河道长度（公里）</t>
  </si>
  <si>
    <t>堤防加固36公里、治理河道长度159.7公里</t>
  </si>
  <si>
    <t>锦江河综合治理项目，江门市碧道建设工程（恩平段），江门市西江潭江流域跨界重点支流综合治理工程（一期）（恩平项目区)，恩平市潭江堤防加固工程</t>
  </si>
  <si>
    <t>农村水利水电</t>
  </si>
  <si>
    <t>中型灌区续建配套与现代化改造工程</t>
  </si>
  <si>
    <t>新增、恢复或改善灌溉面积（万亩）</t>
  </si>
  <si>
    <t>改善灌溉面积约32万亩。</t>
  </si>
  <si>
    <t>恩平市宝鸭仔灌区续建配套与节水改造工程，恩平市大坑灌区续建配套与节水改造工程，恩平市西坑灌区续建配套与节水改造工程（三期），恩平市水网改造及灌区渠系连通工程，恩平市县域节水型社会达标建设。</t>
  </si>
  <si>
    <t>小水电分类整改工作</t>
  </si>
  <si>
    <t>完成电站退出（千瓦）</t>
  </si>
  <si>
    <t>8930KW</t>
  </si>
  <si>
    <t>恩平市小水电站分类整改工程，恩平市水电站提质改造项目。</t>
  </si>
  <si>
    <t>水库移民后期扶持</t>
  </si>
  <si>
    <t>水库移民收益人数（人）</t>
  </si>
  <si>
    <t>恩平市2024年小型水库移民生产经营扶持项目、恩平市锦江库区移民村道路工程</t>
  </si>
  <si>
    <t>省林业局</t>
  </si>
  <si>
    <t>森林质量精准提升</t>
  </si>
  <si>
    <t>林分优化提升和森林抚育提升</t>
  </si>
  <si>
    <t>林分优化面积（万亩）</t>
  </si>
  <si>
    <t>0.31万亩</t>
  </si>
  <si>
    <t>不含珠三角6市</t>
  </si>
  <si>
    <t>森林抚育面积（万亩）</t>
  </si>
  <si>
    <t>0.55万亩</t>
  </si>
  <si>
    <t>新造林抚育面积（万亩）</t>
  </si>
  <si>
    <t>0.743万亩</t>
  </si>
  <si>
    <t>绿美广东生态建设育苗补助</t>
  </si>
  <si>
    <t>苗木需要量（万株）</t>
  </si>
  <si>
    <t>50万株</t>
  </si>
  <si>
    <t>不含珠三角6市，造林所需苗木均按照56株/亩计算，另增加5%苗木损耗和5%的苗木补植</t>
  </si>
  <si>
    <t>油茶营造</t>
  </si>
  <si>
    <t>油茶新造面积（万亩）</t>
  </si>
  <si>
    <t>0.045万亩</t>
  </si>
  <si>
    <t>油茶低改及抚育面积（万亩）</t>
  </si>
  <si>
    <t>油茶高产高效示范基地（个）</t>
  </si>
  <si>
    <t>镇村绿美提升</t>
  </si>
  <si>
    <t>乡村绿美提升</t>
  </si>
  <si>
    <t>支持建设森林乡村数量（个）</t>
  </si>
  <si>
    <t>县镇村绿化苗木补助</t>
  </si>
  <si>
    <t>县镇村绿化苗木数量（株）</t>
  </si>
  <si>
    <t>每个县1万株、每个镇1000株、每个村100株</t>
  </si>
  <si>
    <t>绿美保护地提升</t>
  </si>
  <si>
    <t>示范性保护地体系建设</t>
  </si>
  <si>
    <t>建设示范性自然保护区数量（个）</t>
  </si>
  <si>
    <t>建设示范性森林公园（自然公园）数量（个）</t>
  </si>
  <si>
    <t>植物园体系建设（野生动植物保护）</t>
  </si>
  <si>
    <t>新建区域性植物园数量（个）</t>
  </si>
  <si>
    <t>提升区域性植物园数量（个）</t>
  </si>
  <si>
    <t>建设野生动物疫源疫病监测站点数量（个）</t>
  </si>
  <si>
    <t>湿地保护体系建设</t>
  </si>
  <si>
    <t>国家级/省级湿地公园（处）</t>
  </si>
  <si>
    <t>国家级/省级重要湿地（处）</t>
  </si>
  <si>
    <t>小微湿地试点（处）</t>
  </si>
  <si>
    <t>古树名木保护提升</t>
  </si>
  <si>
    <t>古树名木保护</t>
  </si>
  <si>
    <t>保护名木（株）</t>
  </si>
  <si>
    <t>保护二级古树（株）</t>
  </si>
  <si>
    <t>自然教育基地建设</t>
  </si>
  <si>
    <t>建设自然教育基地数量（个）</t>
  </si>
  <si>
    <t>森林灾害防控</t>
  </si>
  <si>
    <t>林业有害生物防控</t>
  </si>
  <si>
    <t>林业有害生物成灾率（‰）</t>
  </si>
  <si>
    <t>≤3.1‰</t>
  </si>
  <si>
    <t>参考值：≤26.32‰</t>
  </si>
  <si>
    <t>森林火灾预防</t>
  </si>
  <si>
    <t>森林火灾受害率（‰）</t>
  </si>
  <si>
    <t>参考值：≤0.9‰</t>
  </si>
  <si>
    <t>绿美广东示范点建设</t>
  </si>
  <si>
    <t>绿美示范点建设个数（个）</t>
  </si>
  <si>
    <t>林业科技和种苗</t>
  </si>
  <si>
    <t>食用林产品质量安全</t>
  </si>
  <si>
    <t>食用林产品质量安全监测批次（批次）</t>
  </si>
  <si>
    <t>森林资源保护与监测</t>
  </si>
  <si>
    <t>林草生态综合监测评价</t>
  </si>
  <si>
    <t>监测图斑数量（个）</t>
  </si>
  <si>
    <t>监测图斑面积（万亩）</t>
  </si>
  <si>
    <t>省自然资源厅</t>
  </si>
  <si>
    <t>永久基本农田保护</t>
  </si>
  <si>
    <t>基本农田保护经济补偿</t>
  </si>
  <si>
    <t>基本农田保护面积（亩）</t>
  </si>
  <si>
    <t>省生态环境厅</t>
  </si>
  <si>
    <t>农村生活污水治理</t>
  </si>
  <si>
    <t>完成农村生活污水治理的自然村数170个</t>
  </si>
  <si>
    <t>农村生活污水治理设施正常运行比例（%）</t>
  </si>
  <si>
    <r>
      <t>≥</t>
    </r>
    <r>
      <rPr>
        <sz val="16"/>
        <color indexed="8"/>
        <rFont val="宋体"/>
        <family val="0"/>
      </rPr>
      <t>90%</t>
    </r>
  </si>
  <si>
    <t>省交通运输厅</t>
  </si>
  <si>
    <t>四好农村路</t>
  </si>
  <si>
    <t>通建制村公路单改双工程</t>
  </si>
  <si>
    <t>通行政村公路单改双工程建设里程数（公里）</t>
  </si>
  <si>
    <t>含补助尚未补足的2023年攻坚项目</t>
  </si>
  <si>
    <t>新增行政村通双车道个数（个）</t>
  </si>
  <si>
    <t>路网联结工程</t>
  </si>
  <si>
    <t>路网联结工程建设里程数（公里）</t>
  </si>
  <si>
    <t>危旧桥梁改造工程(含渡改桥工程）</t>
  </si>
  <si>
    <t>危旧桥梁改造工程建设座数（座）</t>
  </si>
  <si>
    <t>村道安全生命防护工程</t>
  </si>
  <si>
    <t>村道安全生命防护工程建设里程数（公里）</t>
  </si>
  <si>
    <t>日常养护</t>
  </si>
  <si>
    <t>农村公路日常养护里程数（公里）</t>
  </si>
  <si>
    <t>养护工程</t>
  </si>
  <si>
    <t>农村公路养护工程里程数（公里）</t>
  </si>
  <si>
    <t>含2024年美丽农村路</t>
  </si>
  <si>
    <r>
      <t>备注：</t>
    </r>
    <r>
      <rPr>
        <sz val="14"/>
        <color indexed="8"/>
        <rFont val="宋体"/>
        <family val="0"/>
      </rPr>
      <t>1.根据数财系统上各具体项目申报情况，按照项目分类逐一汇总，一个项目分类填报一行。
      2.“2024年度预期完成的工作任务量”应参照结合以前年度省级下达的任务清单、2024年申报入库的项目，填报申报项目对应的2024年度具体量化工作目标。不得随意增减行。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</si>
</sst>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方正小标宋简体"/>
      <family val="4"/>
    </font>
    <font>
      <sz val="14"/>
      <name val="方正小标宋简体"/>
      <family val="4"/>
    </font>
    <font>
      <sz val="14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20"/>
      <color indexed="10"/>
      <name val="宋体"/>
      <family val="0"/>
    </font>
    <font>
      <sz val="16"/>
      <color indexed="8"/>
      <name val="东文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rgb="FFFF0000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4"/>
    </font>
    <font>
      <sz val="14"/>
      <color theme="1"/>
      <name val="方正小标宋简体"/>
      <family val="4"/>
    </font>
    <font>
      <sz val="16"/>
      <name val="Calibri"/>
      <family val="0"/>
    </font>
    <font>
      <sz val="16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方正小标宋简体"/>
      <family val="4"/>
    </font>
    <font>
      <sz val="12"/>
      <name val="Calibri"/>
      <family val="0"/>
    </font>
    <font>
      <sz val="11"/>
      <name val="Calibri"/>
      <family val="0"/>
    </font>
    <font>
      <sz val="20"/>
      <color rgb="FFFF0000"/>
      <name val="Calibri"/>
      <family val="0"/>
    </font>
    <font>
      <sz val="16"/>
      <color theme="1"/>
      <name val="东文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17" fillId="0" borderId="0">
      <alignment/>
      <protection/>
    </xf>
  </cellStyleXfs>
  <cellXfs count="87">
    <xf numFmtId="0" fontId="0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/>
    </xf>
    <xf numFmtId="176" fontId="58" fillId="0" borderId="9" xfId="0" applyNumberFormat="1" applyFont="1" applyFill="1" applyBorder="1" applyAlignment="1">
      <alignment vertical="center"/>
    </xf>
    <xf numFmtId="0" fontId="60" fillId="0" borderId="9" xfId="63" applyFont="1" applyFill="1" applyBorder="1" applyAlignment="1">
      <alignment horizontal="left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176" fontId="60" fillId="0" borderId="13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176" fontId="60" fillId="0" borderId="14" xfId="0" applyNumberFormat="1" applyFont="1" applyFill="1" applyBorder="1" applyAlignment="1">
      <alignment horizontal="center" vertical="center"/>
    </xf>
    <xf numFmtId="176" fontId="60" fillId="0" borderId="15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3" fontId="60" fillId="0" borderId="9" xfId="22" applyNumberFormat="1" applyFont="1" applyFill="1" applyBorder="1" applyAlignment="1">
      <alignment horizontal="center" vertical="center"/>
    </xf>
    <xf numFmtId="177" fontId="60" fillId="0" borderId="9" xfId="22" applyNumberFormat="1" applyFont="1" applyFill="1" applyBorder="1" applyAlignment="1">
      <alignment horizontal="center" vertical="center"/>
    </xf>
    <xf numFmtId="0" fontId="60" fillId="0" borderId="9" xfId="63" applyFont="1" applyFill="1" applyBorder="1" applyAlignment="1" applyProtection="1">
      <alignment horizontal="left" vertical="center" wrapText="1"/>
      <protection/>
    </xf>
    <xf numFmtId="177" fontId="60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176" fontId="58" fillId="0" borderId="13" xfId="0" applyNumberFormat="1" applyFont="1" applyFill="1" applyBorder="1" applyAlignment="1">
      <alignment horizontal="center" vertical="center"/>
    </xf>
    <xf numFmtId="176" fontId="58" fillId="0" borderId="15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176" fontId="58" fillId="0" borderId="9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justify" vertical="center"/>
    </xf>
    <xf numFmtId="0" fontId="60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71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vertical="center" wrapText="1"/>
    </xf>
    <xf numFmtId="0" fontId="62" fillId="0" borderId="0" xfId="0" applyFont="1" applyFill="1" applyAlignment="1">
      <alignment horizontal="left" vertical="center"/>
    </xf>
    <xf numFmtId="0" fontId="67" fillId="0" borderId="9" xfId="0" applyFont="1" applyFill="1" applyBorder="1" applyAlignment="1">
      <alignment vertical="center" wrapText="1"/>
    </xf>
    <xf numFmtId="0" fontId="73" fillId="0" borderId="9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SheetLayoutView="50" workbookViewId="0" topLeftCell="A1">
      <pane xSplit="3" ySplit="5" topLeftCell="D6" activePane="bottomRight" state="frozen"/>
      <selection pane="bottomRight" activeCell="E54" sqref="E54:E57"/>
    </sheetView>
  </sheetViews>
  <sheetFormatPr defaultColWidth="9.00390625" defaultRowHeight="39.75" customHeight="1"/>
  <cols>
    <col min="1" max="1" width="9.7109375" style="3" customWidth="1"/>
    <col min="2" max="2" width="19.7109375" style="3" customWidth="1"/>
    <col min="3" max="3" width="30.57421875" style="3" customWidth="1"/>
    <col min="4" max="4" width="30.57421875" style="4" customWidth="1"/>
    <col min="5" max="5" width="16.7109375" style="3" customWidth="1"/>
    <col min="6" max="7" width="20.57421875" style="3" customWidth="1"/>
    <col min="8" max="8" width="47.28125" style="5" customWidth="1"/>
    <col min="9" max="9" width="23.140625" style="3" customWidth="1"/>
    <col min="10" max="10" width="28.140625" style="6" customWidth="1"/>
    <col min="11" max="11" width="62.7109375" style="7" customWidth="1"/>
    <col min="12" max="12" width="27.28125" style="4" customWidth="1"/>
    <col min="13" max="16384" width="9.00390625" style="4" customWidth="1"/>
  </cols>
  <sheetData>
    <row r="1" ht="25.5" customHeight="1">
      <c r="A1" s="8"/>
    </row>
    <row r="2" spans="1:10" ht="39.75" customHeight="1">
      <c r="A2" s="9" t="s">
        <v>0</v>
      </c>
      <c r="B2" s="10"/>
      <c r="C2" s="10"/>
      <c r="D2" s="10"/>
      <c r="E2" s="9"/>
      <c r="F2" s="9"/>
      <c r="G2" s="9"/>
      <c r="H2" s="11"/>
      <c r="I2" s="10"/>
      <c r="J2" s="63"/>
    </row>
    <row r="3" ht="21" customHeight="1"/>
    <row r="4" spans="1:10" ht="58.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/>
      <c r="J4" s="64"/>
    </row>
    <row r="5" spans="1:10" ht="18.75">
      <c r="A5" s="12"/>
      <c r="B5" s="12"/>
      <c r="C5" s="12"/>
      <c r="D5" s="12"/>
      <c r="E5" s="12"/>
      <c r="F5" s="12"/>
      <c r="G5" s="12"/>
      <c r="H5" s="12" t="s">
        <v>9</v>
      </c>
      <c r="I5" s="12" t="s">
        <v>10</v>
      </c>
      <c r="J5" s="64" t="s">
        <v>11</v>
      </c>
    </row>
    <row r="6" spans="1:10" ht="18.75">
      <c r="A6" s="13" t="s">
        <v>12</v>
      </c>
      <c r="B6" s="14"/>
      <c r="C6" s="14"/>
      <c r="D6" s="15"/>
      <c r="E6" s="12">
        <f>SUM(E9:E60)</f>
        <v>48</v>
      </c>
      <c r="F6" s="16">
        <f>SUM(F9:F60)</f>
        <v>117408.573</v>
      </c>
      <c r="G6" s="16">
        <f>SUM(G9:G60)</f>
        <v>38664</v>
      </c>
      <c r="H6" s="12"/>
      <c r="I6" s="12"/>
      <c r="J6" s="64"/>
    </row>
    <row r="7" spans="1:10" ht="30" customHeight="1" hidden="1">
      <c r="A7" s="17">
        <v>1</v>
      </c>
      <c r="B7" s="18" t="s">
        <v>13</v>
      </c>
      <c r="C7" s="18" t="s">
        <v>14</v>
      </c>
      <c r="D7" s="18" t="s">
        <v>15</v>
      </c>
      <c r="E7" s="19"/>
      <c r="F7" s="20"/>
      <c r="G7" s="20"/>
      <c r="H7" s="21" t="s">
        <v>16</v>
      </c>
      <c r="I7" s="17"/>
      <c r="J7" s="65"/>
    </row>
    <row r="8" spans="1:10" ht="37.5" hidden="1">
      <c r="A8" s="17">
        <v>2</v>
      </c>
      <c r="B8" s="18" t="s">
        <v>13</v>
      </c>
      <c r="C8" s="18" t="s">
        <v>14</v>
      </c>
      <c r="D8" s="18" t="s">
        <v>17</v>
      </c>
      <c r="E8" s="19"/>
      <c r="F8" s="20"/>
      <c r="G8" s="20"/>
      <c r="H8" s="21" t="s">
        <v>18</v>
      </c>
      <c r="I8" s="17"/>
      <c r="J8" s="65"/>
    </row>
    <row r="9" spans="1:10" ht="18.75">
      <c r="A9" s="17">
        <v>1</v>
      </c>
      <c r="B9" s="18" t="s">
        <v>13</v>
      </c>
      <c r="C9" s="18" t="s">
        <v>14</v>
      </c>
      <c r="D9" s="18" t="s">
        <v>19</v>
      </c>
      <c r="E9" s="22">
        <v>1</v>
      </c>
      <c r="F9" s="23">
        <v>1550</v>
      </c>
      <c r="G9" s="23">
        <v>620</v>
      </c>
      <c r="H9" s="21" t="s">
        <v>20</v>
      </c>
      <c r="I9" s="39">
        <v>31</v>
      </c>
      <c r="J9" s="66"/>
    </row>
    <row r="10" spans="1:10" ht="18.75">
      <c r="A10" s="17">
        <v>2</v>
      </c>
      <c r="B10" s="24" t="s">
        <v>13</v>
      </c>
      <c r="C10" s="24" t="s">
        <v>21</v>
      </c>
      <c r="D10" s="24" t="s">
        <v>22</v>
      </c>
      <c r="E10" s="22">
        <v>2</v>
      </c>
      <c r="F10" s="25">
        <v>4552.3</v>
      </c>
      <c r="G10" s="25">
        <v>3152.3</v>
      </c>
      <c r="H10" s="26" t="s">
        <v>23</v>
      </c>
      <c r="I10" s="45">
        <v>0.38</v>
      </c>
      <c r="J10" s="67"/>
    </row>
    <row r="11" spans="1:10" ht="18.75">
      <c r="A11" s="17"/>
      <c r="B11" s="24"/>
      <c r="C11" s="24"/>
      <c r="D11" s="24"/>
      <c r="E11" s="22"/>
      <c r="F11" s="27"/>
      <c r="G11" s="27"/>
      <c r="H11" s="26" t="s">
        <v>24</v>
      </c>
      <c r="I11" s="45">
        <v>1.15</v>
      </c>
      <c r="J11" s="67"/>
    </row>
    <row r="12" spans="1:10" ht="36.75" customHeight="1" hidden="1">
      <c r="A12" s="17"/>
      <c r="B12" s="24"/>
      <c r="C12" s="24"/>
      <c r="D12" s="24"/>
      <c r="E12" s="22"/>
      <c r="F12" s="27"/>
      <c r="G12" s="27"/>
      <c r="H12" s="26" t="s">
        <v>25</v>
      </c>
      <c r="I12" s="45">
        <v>0</v>
      </c>
      <c r="J12" s="67"/>
    </row>
    <row r="13" spans="1:10" ht="18.75">
      <c r="A13" s="17"/>
      <c r="B13" s="24"/>
      <c r="C13" s="24"/>
      <c r="D13" s="24"/>
      <c r="E13" s="22"/>
      <c r="F13" s="28"/>
      <c r="G13" s="28"/>
      <c r="H13" s="29" t="s">
        <v>26</v>
      </c>
      <c r="I13" s="45">
        <v>42.23</v>
      </c>
      <c r="J13" s="67"/>
    </row>
    <row r="14" spans="1:10" ht="18.75">
      <c r="A14" s="30">
        <v>3</v>
      </c>
      <c r="B14" s="31" t="s">
        <v>13</v>
      </c>
      <c r="C14" s="31" t="s">
        <v>27</v>
      </c>
      <c r="D14" s="31" t="s">
        <v>28</v>
      </c>
      <c r="E14" s="32">
        <v>1</v>
      </c>
      <c r="F14" s="25">
        <v>60</v>
      </c>
      <c r="G14" s="25">
        <v>60</v>
      </c>
      <c r="H14" s="26" t="s">
        <v>29</v>
      </c>
      <c r="I14" s="68">
        <v>581</v>
      </c>
      <c r="J14" s="66"/>
    </row>
    <row r="15" spans="1:10" ht="18.75">
      <c r="A15" s="33"/>
      <c r="B15" s="34"/>
      <c r="C15" s="34"/>
      <c r="D15" s="34"/>
      <c r="E15" s="35"/>
      <c r="F15" s="27"/>
      <c r="G15" s="27"/>
      <c r="H15" s="26" t="s">
        <v>30</v>
      </c>
      <c r="I15" s="68">
        <v>117</v>
      </c>
      <c r="J15" s="66"/>
    </row>
    <row r="16" spans="1:10" ht="18.75">
      <c r="A16" s="36"/>
      <c r="B16" s="37"/>
      <c r="C16" s="37"/>
      <c r="D16" s="37"/>
      <c r="E16" s="38"/>
      <c r="F16" s="28"/>
      <c r="G16" s="28"/>
      <c r="H16" s="26" t="s">
        <v>31</v>
      </c>
      <c r="I16" s="68">
        <v>464</v>
      </c>
      <c r="J16" s="66"/>
    </row>
    <row r="17" spans="1:10" ht="18.75">
      <c r="A17" s="17">
        <v>4</v>
      </c>
      <c r="B17" s="24" t="s">
        <v>13</v>
      </c>
      <c r="C17" s="24" t="s">
        <v>32</v>
      </c>
      <c r="D17" s="24" t="s">
        <v>32</v>
      </c>
      <c r="E17" s="39">
        <v>1</v>
      </c>
      <c r="F17" s="23">
        <v>8.57</v>
      </c>
      <c r="G17" s="23">
        <v>8.57</v>
      </c>
      <c r="H17" s="26" t="s">
        <v>33</v>
      </c>
      <c r="I17" s="69">
        <v>11</v>
      </c>
      <c r="J17" s="66"/>
    </row>
    <row r="18" spans="1:10" ht="18.75">
      <c r="A18" s="17"/>
      <c r="B18" s="24" t="s">
        <v>34</v>
      </c>
      <c r="C18" s="24" t="s">
        <v>35</v>
      </c>
      <c r="D18" s="24" t="s">
        <v>36</v>
      </c>
      <c r="E18" s="39">
        <v>1</v>
      </c>
      <c r="F18" s="40">
        <v>6000</v>
      </c>
      <c r="G18" s="40">
        <v>500</v>
      </c>
      <c r="H18" s="21" t="s">
        <v>37</v>
      </c>
      <c r="I18" s="70" t="s">
        <v>38</v>
      </c>
      <c r="J18" s="70" t="s">
        <v>39</v>
      </c>
    </row>
    <row r="19" spans="1:10" ht="75">
      <c r="A19" s="17"/>
      <c r="B19" s="24" t="s">
        <v>34</v>
      </c>
      <c r="C19" s="24" t="s">
        <v>40</v>
      </c>
      <c r="D19" s="24" t="s">
        <v>41</v>
      </c>
      <c r="E19" s="39">
        <v>2</v>
      </c>
      <c r="F19" s="40">
        <v>22000</v>
      </c>
      <c r="G19" s="40">
        <v>800</v>
      </c>
      <c r="H19" s="21" t="s">
        <v>42</v>
      </c>
      <c r="I19" s="70" t="s">
        <v>43</v>
      </c>
      <c r="J19" s="70" t="s">
        <v>44</v>
      </c>
    </row>
    <row r="20" spans="1:10" ht="131.25">
      <c r="A20" s="17">
        <v>5</v>
      </c>
      <c r="B20" s="18" t="s">
        <v>34</v>
      </c>
      <c r="C20" s="18" t="s">
        <v>45</v>
      </c>
      <c r="D20" s="18" t="s">
        <v>46</v>
      </c>
      <c r="E20" s="41">
        <v>4</v>
      </c>
      <c r="F20" s="40">
        <v>32000</v>
      </c>
      <c r="G20" s="40">
        <v>11465</v>
      </c>
      <c r="H20" s="42" t="s">
        <v>47</v>
      </c>
      <c r="I20" s="70" t="s">
        <v>48</v>
      </c>
      <c r="J20" s="70" t="s">
        <v>49</v>
      </c>
    </row>
    <row r="21" spans="1:10" ht="114">
      <c r="A21" s="17">
        <v>6</v>
      </c>
      <c r="B21" s="18" t="s">
        <v>34</v>
      </c>
      <c r="C21" s="18" t="s">
        <v>50</v>
      </c>
      <c r="D21" s="18" t="s">
        <v>51</v>
      </c>
      <c r="E21" s="41">
        <v>6</v>
      </c>
      <c r="F21" s="40">
        <v>7869.97</v>
      </c>
      <c r="G21" s="40">
        <v>3511</v>
      </c>
      <c r="H21" s="21" t="s">
        <v>52</v>
      </c>
      <c r="I21" s="71" t="s">
        <v>53</v>
      </c>
      <c r="J21" s="72" t="s">
        <v>54</v>
      </c>
    </row>
    <row r="22" spans="1:10" ht="42.75">
      <c r="A22" s="17">
        <v>7</v>
      </c>
      <c r="B22" s="18" t="s">
        <v>34</v>
      </c>
      <c r="C22" s="18" t="s">
        <v>50</v>
      </c>
      <c r="D22" s="18" t="s">
        <v>55</v>
      </c>
      <c r="E22" s="41">
        <v>2</v>
      </c>
      <c r="F22" s="40">
        <v>3167.25</v>
      </c>
      <c r="G22" s="40">
        <v>1974.47</v>
      </c>
      <c r="H22" s="21" t="s">
        <v>56</v>
      </c>
      <c r="I22" s="73" t="s">
        <v>57</v>
      </c>
      <c r="J22" s="67" t="s">
        <v>58</v>
      </c>
    </row>
    <row r="23" spans="1:10" ht="42.75">
      <c r="A23" s="17">
        <v>8</v>
      </c>
      <c r="B23" s="18" t="s">
        <v>34</v>
      </c>
      <c r="C23" s="18" t="s">
        <v>59</v>
      </c>
      <c r="D23" s="18" t="s">
        <v>59</v>
      </c>
      <c r="E23" s="43">
        <v>2</v>
      </c>
      <c r="F23" s="40">
        <v>55.96</v>
      </c>
      <c r="G23" s="40">
        <v>44.96</v>
      </c>
      <c r="H23" s="26" t="s">
        <v>60</v>
      </c>
      <c r="I23" s="39">
        <v>410</v>
      </c>
      <c r="J23" s="74" t="s">
        <v>61</v>
      </c>
    </row>
    <row r="24" spans="1:11" s="1" customFormat="1" ht="25.5">
      <c r="A24" s="44">
        <v>9</v>
      </c>
      <c r="B24" s="45" t="s">
        <v>62</v>
      </c>
      <c r="C24" s="45" t="s">
        <v>63</v>
      </c>
      <c r="D24" s="18" t="s">
        <v>64</v>
      </c>
      <c r="E24" s="45">
        <v>1</v>
      </c>
      <c r="F24" s="45">
        <v>1211.9</v>
      </c>
      <c r="G24" s="45">
        <v>1011.9</v>
      </c>
      <c r="H24" s="21" t="s">
        <v>65</v>
      </c>
      <c r="I24" s="45" t="s">
        <v>66</v>
      </c>
      <c r="J24" s="75" t="s">
        <v>67</v>
      </c>
      <c r="K24" s="76"/>
    </row>
    <row r="25" spans="1:11" s="1" customFormat="1" ht="25.5">
      <c r="A25" s="44"/>
      <c r="B25" s="45"/>
      <c r="C25" s="45"/>
      <c r="D25" s="18"/>
      <c r="E25" s="45"/>
      <c r="F25" s="45"/>
      <c r="G25" s="45"/>
      <c r="H25" s="21" t="s">
        <v>68</v>
      </c>
      <c r="I25" s="45" t="s">
        <v>69</v>
      </c>
      <c r="J25" s="75"/>
      <c r="K25" s="76"/>
    </row>
    <row r="26" spans="1:11" s="1" customFormat="1" ht="25.5">
      <c r="A26" s="44"/>
      <c r="B26" s="45"/>
      <c r="C26" s="45"/>
      <c r="D26" s="18"/>
      <c r="E26" s="45"/>
      <c r="F26" s="45"/>
      <c r="G26" s="45"/>
      <c r="H26" s="21" t="s">
        <v>70</v>
      </c>
      <c r="I26" s="45" t="s">
        <v>71</v>
      </c>
      <c r="J26" s="75"/>
      <c r="K26" s="76"/>
    </row>
    <row r="27" spans="1:11" s="1" customFormat="1" ht="40.5">
      <c r="A27" s="44">
        <v>10</v>
      </c>
      <c r="B27" s="18" t="s">
        <v>62</v>
      </c>
      <c r="C27" s="18" t="s">
        <v>63</v>
      </c>
      <c r="D27" s="18" t="s">
        <v>72</v>
      </c>
      <c r="E27" s="45">
        <v>1</v>
      </c>
      <c r="F27" s="23">
        <v>150</v>
      </c>
      <c r="G27" s="23">
        <v>150</v>
      </c>
      <c r="H27" s="21" t="s">
        <v>73</v>
      </c>
      <c r="I27" s="45" t="s">
        <v>74</v>
      </c>
      <c r="J27" s="77" t="s">
        <v>75</v>
      </c>
      <c r="K27" s="76"/>
    </row>
    <row r="28" spans="1:11" s="1" customFormat="1" ht="25.5">
      <c r="A28" s="44">
        <v>11</v>
      </c>
      <c r="B28" s="45" t="s">
        <v>62</v>
      </c>
      <c r="C28" s="45" t="s">
        <v>63</v>
      </c>
      <c r="D28" s="18" t="s">
        <v>76</v>
      </c>
      <c r="E28" s="45">
        <v>1</v>
      </c>
      <c r="F28" s="45">
        <v>95</v>
      </c>
      <c r="G28" s="45">
        <v>95</v>
      </c>
      <c r="H28" s="21" t="s">
        <v>77</v>
      </c>
      <c r="I28" s="45" t="s">
        <v>78</v>
      </c>
      <c r="J28" s="75" t="s">
        <v>67</v>
      </c>
      <c r="K28" s="76"/>
    </row>
    <row r="29" spans="1:11" s="1" customFormat="1" ht="25.5">
      <c r="A29" s="44"/>
      <c r="B29" s="45"/>
      <c r="C29" s="45"/>
      <c r="D29" s="18"/>
      <c r="E29" s="45"/>
      <c r="F29" s="45"/>
      <c r="G29" s="45"/>
      <c r="H29" s="21" t="s">
        <v>79</v>
      </c>
      <c r="I29" s="45"/>
      <c r="J29" s="75"/>
      <c r="K29" s="76"/>
    </row>
    <row r="30" spans="1:11" s="1" customFormat="1" ht="25.5">
      <c r="A30" s="44"/>
      <c r="B30" s="45"/>
      <c r="C30" s="45"/>
      <c r="D30" s="18"/>
      <c r="E30" s="45"/>
      <c r="F30" s="45"/>
      <c r="G30" s="45"/>
      <c r="H30" s="21" t="s">
        <v>80</v>
      </c>
      <c r="I30" s="45"/>
      <c r="J30" s="75"/>
      <c r="K30" s="76"/>
    </row>
    <row r="31" spans="1:11" s="1" customFormat="1" ht="25.5">
      <c r="A31" s="45">
        <v>12</v>
      </c>
      <c r="B31" s="18" t="s">
        <v>62</v>
      </c>
      <c r="C31" s="18" t="s">
        <v>81</v>
      </c>
      <c r="D31" s="18" t="s">
        <v>82</v>
      </c>
      <c r="E31" s="45">
        <v>1</v>
      </c>
      <c r="F31" s="23">
        <v>100</v>
      </c>
      <c r="G31" s="23">
        <v>100</v>
      </c>
      <c r="H31" s="21" t="s">
        <v>83</v>
      </c>
      <c r="I31" s="45">
        <v>2</v>
      </c>
      <c r="J31" s="78"/>
      <c r="K31" s="76"/>
    </row>
    <row r="32" spans="1:11" s="2" customFormat="1" ht="28.5">
      <c r="A32" s="45">
        <v>13</v>
      </c>
      <c r="B32" s="18" t="s">
        <v>62</v>
      </c>
      <c r="C32" s="18" t="s">
        <v>81</v>
      </c>
      <c r="D32" s="18" t="s">
        <v>84</v>
      </c>
      <c r="E32" s="45">
        <v>1</v>
      </c>
      <c r="F32" s="23">
        <v>1501.5</v>
      </c>
      <c r="G32" s="23">
        <v>1000</v>
      </c>
      <c r="H32" s="21" t="s">
        <v>85</v>
      </c>
      <c r="I32" s="45">
        <v>38500</v>
      </c>
      <c r="J32" s="78" t="s">
        <v>86</v>
      </c>
      <c r="K32" s="79"/>
    </row>
    <row r="33" spans="1:11" s="1" customFormat="1" ht="25.5">
      <c r="A33" s="44">
        <v>14</v>
      </c>
      <c r="B33" s="45" t="s">
        <v>62</v>
      </c>
      <c r="C33" s="45" t="s">
        <v>87</v>
      </c>
      <c r="D33" s="18" t="s">
        <v>88</v>
      </c>
      <c r="E33" s="45">
        <v>1</v>
      </c>
      <c r="F33" s="25">
        <v>250</v>
      </c>
      <c r="G33" s="25">
        <v>200</v>
      </c>
      <c r="H33" s="21" t="s">
        <v>89</v>
      </c>
      <c r="I33" s="45"/>
      <c r="J33" s="80"/>
      <c r="K33" s="76"/>
    </row>
    <row r="34" spans="1:11" s="1" customFormat="1" ht="37.5">
      <c r="A34" s="44"/>
      <c r="B34" s="45"/>
      <c r="C34" s="45"/>
      <c r="D34" s="18"/>
      <c r="E34" s="45"/>
      <c r="F34" s="28"/>
      <c r="G34" s="28"/>
      <c r="H34" s="21" t="s">
        <v>90</v>
      </c>
      <c r="I34" s="45">
        <v>1</v>
      </c>
      <c r="J34" s="80"/>
      <c r="K34" s="76"/>
    </row>
    <row r="35" spans="1:11" s="1" customFormat="1" ht="25.5">
      <c r="A35" s="44">
        <v>15</v>
      </c>
      <c r="B35" s="45" t="s">
        <v>62</v>
      </c>
      <c r="C35" s="45" t="s">
        <v>87</v>
      </c>
      <c r="D35" s="18" t="s">
        <v>91</v>
      </c>
      <c r="E35" s="45">
        <v>1</v>
      </c>
      <c r="F35" s="25">
        <v>50</v>
      </c>
      <c r="G35" s="25">
        <v>50</v>
      </c>
      <c r="H35" s="21" t="s">
        <v>92</v>
      </c>
      <c r="I35" s="45"/>
      <c r="J35" s="80"/>
      <c r="K35" s="76"/>
    </row>
    <row r="36" spans="1:11" s="1" customFormat="1" ht="25.5">
      <c r="A36" s="44"/>
      <c r="B36" s="45"/>
      <c r="C36" s="45"/>
      <c r="D36" s="18"/>
      <c r="E36" s="45"/>
      <c r="F36" s="27"/>
      <c r="G36" s="27"/>
      <c r="H36" s="21" t="s">
        <v>93</v>
      </c>
      <c r="I36" s="45"/>
      <c r="J36" s="80"/>
      <c r="K36" s="76"/>
    </row>
    <row r="37" spans="1:11" s="1" customFormat="1" ht="25.5">
      <c r="A37" s="44"/>
      <c r="B37" s="45"/>
      <c r="C37" s="45"/>
      <c r="D37" s="18"/>
      <c r="E37" s="45"/>
      <c r="F37" s="28"/>
      <c r="G37" s="28"/>
      <c r="H37" s="21" t="s">
        <v>94</v>
      </c>
      <c r="I37" s="45"/>
      <c r="J37" s="80"/>
      <c r="K37" s="76"/>
    </row>
    <row r="38" spans="1:11" s="1" customFormat="1" ht="25.5">
      <c r="A38" s="44">
        <v>16</v>
      </c>
      <c r="B38" s="45" t="s">
        <v>62</v>
      </c>
      <c r="C38" s="45" t="s">
        <v>87</v>
      </c>
      <c r="D38" s="18" t="s">
        <v>95</v>
      </c>
      <c r="E38" s="45">
        <v>1</v>
      </c>
      <c r="F38" s="25">
        <v>250</v>
      </c>
      <c r="G38" s="25">
        <v>225</v>
      </c>
      <c r="H38" s="21" t="s">
        <v>96</v>
      </c>
      <c r="I38" s="45"/>
      <c r="J38" s="80"/>
      <c r="K38" s="76"/>
    </row>
    <row r="39" spans="1:11" s="1" customFormat="1" ht="25.5">
      <c r="A39" s="44"/>
      <c r="B39" s="45"/>
      <c r="C39" s="45"/>
      <c r="D39" s="18"/>
      <c r="E39" s="45"/>
      <c r="F39" s="27"/>
      <c r="G39" s="27"/>
      <c r="H39" s="21" t="s">
        <v>97</v>
      </c>
      <c r="I39" s="45"/>
      <c r="J39" s="80"/>
      <c r="K39" s="76"/>
    </row>
    <row r="40" spans="1:11" s="1" customFormat="1" ht="25.5">
      <c r="A40" s="44"/>
      <c r="B40" s="45"/>
      <c r="C40" s="45"/>
      <c r="D40" s="18"/>
      <c r="E40" s="45"/>
      <c r="F40" s="28"/>
      <c r="G40" s="28"/>
      <c r="H40" s="21" t="s">
        <v>98</v>
      </c>
      <c r="I40" s="45"/>
      <c r="J40" s="80"/>
      <c r="K40" s="76"/>
    </row>
    <row r="41" spans="1:11" s="1" customFormat="1" ht="25.5">
      <c r="A41" s="44">
        <v>17</v>
      </c>
      <c r="B41" s="44" t="s">
        <v>62</v>
      </c>
      <c r="C41" s="44" t="s">
        <v>99</v>
      </c>
      <c r="D41" s="46" t="s">
        <v>100</v>
      </c>
      <c r="E41" s="44">
        <v>2</v>
      </c>
      <c r="F41" s="47">
        <v>500</v>
      </c>
      <c r="G41" s="47">
        <v>457</v>
      </c>
      <c r="H41" s="21" t="s">
        <v>101</v>
      </c>
      <c r="I41" s="44">
        <v>445</v>
      </c>
      <c r="J41" s="81"/>
      <c r="K41" s="76"/>
    </row>
    <row r="42" spans="1:11" s="1" customFormat="1" ht="25.5">
      <c r="A42" s="44"/>
      <c r="B42" s="44"/>
      <c r="C42" s="44"/>
      <c r="D42" s="46"/>
      <c r="E42" s="44"/>
      <c r="F42" s="48"/>
      <c r="G42" s="48"/>
      <c r="H42" s="21" t="s">
        <v>102</v>
      </c>
      <c r="I42" s="44"/>
      <c r="J42" s="81"/>
      <c r="K42" s="76"/>
    </row>
    <row r="43" spans="1:11" s="1" customFormat="1" ht="25.5">
      <c r="A43" s="44">
        <v>18</v>
      </c>
      <c r="B43" s="18" t="s">
        <v>62</v>
      </c>
      <c r="C43" s="49" t="s">
        <v>103</v>
      </c>
      <c r="D43" s="18" t="s">
        <v>103</v>
      </c>
      <c r="E43" s="44">
        <v>1</v>
      </c>
      <c r="F43" s="50">
        <v>50</v>
      </c>
      <c r="G43" s="50">
        <v>50</v>
      </c>
      <c r="H43" s="21" t="s">
        <v>104</v>
      </c>
      <c r="I43" s="44">
        <v>1</v>
      </c>
      <c r="J43" s="82"/>
      <c r="K43" s="76"/>
    </row>
    <row r="44" spans="1:11" s="1" customFormat="1" ht="25.5">
      <c r="A44" s="44">
        <v>19</v>
      </c>
      <c r="B44" s="18" t="s">
        <v>62</v>
      </c>
      <c r="C44" s="49" t="s">
        <v>105</v>
      </c>
      <c r="D44" s="49" t="s">
        <v>106</v>
      </c>
      <c r="E44" s="44">
        <v>1</v>
      </c>
      <c r="F44" s="50">
        <v>150</v>
      </c>
      <c r="G44" s="50">
        <v>95</v>
      </c>
      <c r="H44" s="21" t="s">
        <v>107</v>
      </c>
      <c r="I44" s="44" t="s">
        <v>108</v>
      </c>
      <c r="J44" s="82" t="s">
        <v>109</v>
      </c>
      <c r="K44" s="76"/>
    </row>
    <row r="45" spans="1:11" s="1" customFormat="1" ht="25.5">
      <c r="A45" s="44">
        <v>20</v>
      </c>
      <c r="B45" s="18" t="s">
        <v>62</v>
      </c>
      <c r="C45" s="49" t="s">
        <v>105</v>
      </c>
      <c r="D45" s="49" t="s">
        <v>110</v>
      </c>
      <c r="E45" s="44">
        <v>1</v>
      </c>
      <c r="F45" s="50">
        <v>1250</v>
      </c>
      <c r="G45" s="50">
        <v>1200</v>
      </c>
      <c r="H45" s="21" t="s">
        <v>111</v>
      </c>
      <c r="I45" s="44"/>
      <c r="J45" s="82" t="s">
        <v>112</v>
      </c>
      <c r="K45" s="76"/>
    </row>
    <row r="46" spans="1:11" s="1" customFormat="1" ht="25.5">
      <c r="A46" s="44">
        <v>21</v>
      </c>
      <c r="B46" s="18" t="s">
        <v>62</v>
      </c>
      <c r="C46" s="18" t="s">
        <v>113</v>
      </c>
      <c r="D46" s="18" t="s">
        <v>113</v>
      </c>
      <c r="E46" s="45">
        <v>1</v>
      </c>
      <c r="F46" s="50">
        <v>250</v>
      </c>
      <c r="G46" s="50">
        <v>200</v>
      </c>
      <c r="H46" s="21" t="s">
        <v>114</v>
      </c>
      <c r="I46" s="44">
        <v>1</v>
      </c>
      <c r="J46" s="82"/>
      <c r="K46" s="76"/>
    </row>
    <row r="47" spans="1:11" s="1" customFormat="1" ht="25.5">
      <c r="A47" s="44">
        <v>22</v>
      </c>
      <c r="B47" s="18" t="s">
        <v>62</v>
      </c>
      <c r="C47" s="18" t="s">
        <v>115</v>
      </c>
      <c r="D47" s="49" t="s">
        <v>116</v>
      </c>
      <c r="E47" s="44">
        <v>1</v>
      </c>
      <c r="F47" s="50">
        <v>3.25</v>
      </c>
      <c r="G47" s="50">
        <v>3.25</v>
      </c>
      <c r="H47" s="21" t="s">
        <v>117</v>
      </c>
      <c r="I47" s="44">
        <v>13</v>
      </c>
      <c r="J47" s="82"/>
      <c r="K47" s="76"/>
    </row>
    <row r="48" spans="1:11" s="1" customFormat="1" ht="25.5">
      <c r="A48" s="51">
        <v>23</v>
      </c>
      <c r="B48" s="45" t="s">
        <v>62</v>
      </c>
      <c r="C48" s="45" t="s">
        <v>118</v>
      </c>
      <c r="D48" s="18" t="s">
        <v>119</v>
      </c>
      <c r="E48" s="45">
        <v>1</v>
      </c>
      <c r="F48" s="47">
        <v>80</v>
      </c>
      <c r="G48" s="47">
        <v>80</v>
      </c>
      <c r="H48" s="21" t="s">
        <v>120</v>
      </c>
      <c r="I48" s="45"/>
      <c r="J48" s="80"/>
      <c r="K48" s="76"/>
    </row>
    <row r="49" spans="1:11" s="1" customFormat="1" ht="25.5">
      <c r="A49" s="52"/>
      <c r="B49" s="45"/>
      <c r="C49" s="45"/>
      <c r="D49" s="18"/>
      <c r="E49" s="45"/>
      <c r="F49" s="48"/>
      <c r="G49" s="48"/>
      <c r="H49" s="21" t="s">
        <v>121</v>
      </c>
      <c r="I49" s="45"/>
      <c r="J49" s="80"/>
      <c r="K49" s="76"/>
    </row>
    <row r="50" spans="1:11" ht="25.5">
      <c r="A50" s="17">
        <v>24</v>
      </c>
      <c r="B50" s="53" t="s">
        <v>122</v>
      </c>
      <c r="C50" s="53" t="s">
        <v>123</v>
      </c>
      <c r="D50" s="24" t="s">
        <v>124</v>
      </c>
      <c r="E50" s="17">
        <v>1</v>
      </c>
      <c r="F50" s="50">
        <v>847.803</v>
      </c>
      <c r="G50" s="50">
        <v>847.803</v>
      </c>
      <c r="H50" s="26" t="s">
        <v>125</v>
      </c>
      <c r="I50" s="17">
        <v>282601</v>
      </c>
      <c r="J50" s="65"/>
      <c r="K50" s="83"/>
    </row>
    <row r="51" spans="1:11" ht="25.5">
      <c r="A51" s="17">
        <v>25</v>
      </c>
      <c r="B51" s="54" t="s">
        <v>126</v>
      </c>
      <c r="C51" s="54" t="s">
        <v>127</v>
      </c>
      <c r="D51" s="54" t="s">
        <v>127</v>
      </c>
      <c r="E51" s="55">
        <v>1</v>
      </c>
      <c r="F51" s="50">
        <v>5000</v>
      </c>
      <c r="G51" s="50">
        <v>1822.75</v>
      </c>
      <c r="H51" s="29" t="s">
        <v>128</v>
      </c>
      <c r="I51" s="44">
        <v>170</v>
      </c>
      <c r="J51" s="84"/>
      <c r="K51" s="83"/>
    </row>
    <row r="52" spans="1:11" ht="40.5">
      <c r="A52" s="17">
        <v>26</v>
      </c>
      <c r="B52" s="54" t="s">
        <v>126</v>
      </c>
      <c r="C52" s="54" t="s">
        <v>127</v>
      </c>
      <c r="D52" s="54" t="s">
        <v>127</v>
      </c>
      <c r="E52" s="17">
        <v>1</v>
      </c>
      <c r="F52" s="50">
        <v>1800</v>
      </c>
      <c r="G52" s="50">
        <v>708.997</v>
      </c>
      <c r="H52" s="56" t="s">
        <v>129</v>
      </c>
      <c r="I52" s="85" t="s">
        <v>130</v>
      </c>
      <c r="J52" s="65"/>
      <c r="K52" s="83"/>
    </row>
    <row r="53" spans="1:11" ht="40.5">
      <c r="A53" s="17">
        <v>27</v>
      </c>
      <c r="B53" s="54" t="s">
        <v>126</v>
      </c>
      <c r="C53" s="54" t="s">
        <v>127</v>
      </c>
      <c r="D53" s="54" t="s">
        <v>127</v>
      </c>
      <c r="E53" s="17">
        <v>1</v>
      </c>
      <c r="F53" s="50">
        <v>487.31</v>
      </c>
      <c r="G53" s="50">
        <v>170</v>
      </c>
      <c r="H53" s="56" t="s">
        <v>129</v>
      </c>
      <c r="I53" s="85" t="s">
        <v>130</v>
      </c>
      <c r="J53" s="65"/>
      <c r="K53" s="83"/>
    </row>
    <row r="54" spans="1:11" ht="37.5">
      <c r="A54" s="30">
        <v>28</v>
      </c>
      <c r="B54" s="57" t="s">
        <v>131</v>
      </c>
      <c r="C54" s="57" t="s">
        <v>132</v>
      </c>
      <c r="D54" s="57" t="s">
        <v>133</v>
      </c>
      <c r="E54" s="58">
        <v>1</v>
      </c>
      <c r="F54" s="47">
        <v>16318.05</v>
      </c>
      <c r="G54" s="47">
        <v>5937</v>
      </c>
      <c r="H54" s="59" t="s">
        <v>134</v>
      </c>
      <c r="I54" s="17">
        <v>13.21</v>
      </c>
      <c r="J54" s="65" t="s">
        <v>135</v>
      </c>
      <c r="K54" s="83"/>
    </row>
    <row r="55" spans="1:11" ht="25.5">
      <c r="A55" s="36"/>
      <c r="B55" s="57"/>
      <c r="C55" s="57"/>
      <c r="D55" s="57"/>
      <c r="E55" s="58"/>
      <c r="F55" s="48"/>
      <c r="G55" s="48"/>
      <c r="H55" s="59" t="s">
        <v>136</v>
      </c>
      <c r="I55" s="17">
        <v>5</v>
      </c>
      <c r="J55" s="65"/>
      <c r="K55" s="83"/>
    </row>
    <row r="56" spans="1:11" ht="28.5">
      <c r="A56" s="17">
        <v>30</v>
      </c>
      <c r="B56" s="46" t="s">
        <v>131</v>
      </c>
      <c r="C56" s="46" t="s">
        <v>132</v>
      </c>
      <c r="D56" s="46" t="s">
        <v>137</v>
      </c>
      <c r="E56" s="17">
        <v>1</v>
      </c>
      <c r="F56" s="50">
        <v>844</v>
      </c>
      <c r="G56" s="50">
        <v>500</v>
      </c>
      <c r="H56" s="59" t="s">
        <v>138</v>
      </c>
      <c r="I56" s="17">
        <v>0</v>
      </c>
      <c r="J56" s="65" t="s">
        <v>135</v>
      </c>
      <c r="K56" s="83"/>
    </row>
    <row r="57" spans="1:11" ht="37.5">
      <c r="A57" s="17">
        <v>31</v>
      </c>
      <c r="B57" s="46" t="s">
        <v>131</v>
      </c>
      <c r="C57" s="46" t="s">
        <v>132</v>
      </c>
      <c r="D57" s="46" t="s">
        <v>139</v>
      </c>
      <c r="E57" s="58">
        <v>1</v>
      </c>
      <c r="F57" s="50">
        <v>833.24</v>
      </c>
      <c r="G57" s="50">
        <v>300</v>
      </c>
      <c r="H57" s="59" t="s">
        <v>140</v>
      </c>
      <c r="I57" s="17">
        <v>1</v>
      </c>
      <c r="J57" s="65"/>
      <c r="K57" s="83"/>
    </row>
    <row r="58" spans="1:11" ht="25.5">
      <c r="A58" s="17">
        <v>32</v>
      </c>
      <c r="B58" s="46" t="s">
        <v>131</v>
      </c>
      <c r="C58" s="46" t="s">
        <v>132</v>
      </c>
      <c r="D58" s="46" t="s">
        <v>141</v>
      </c>
      <c r="E58" s="17">
        <v>1</v>
      </c>
      <c r="F58" s="50">
        <v>43.4</v>
      </c>
      <c r="G58" s="50">
        <v>35</v>
      </c>
      <c r="H58" s="59" t="s">
        <v>142</v>
      </c>
      <c r="I58" s="17">
        <v>6.9</v>
      </c>
      <c r="J58" s="65"/>
      <c r="K58" s="83"/>
    </row>
    <row r="59" spans="1:11" ht="25.5">
      <c r="A59" s="17">
        <v>33</v>
      </c>
      <c r="B59" s="46" t="s">
        <v>131</v>
      </c>
      <c r="C59" s="46" t="s">
        <v>132</v>
      </c>
      <c r="D59" s="46" t="s">
        <v>143</v>
      </c>
      <c r="E59" s="17">
        <v>1</v>
      </c>
      <c r="F59" s="50">
        <v>579.07</v>
      </c>
      <c r="G59" s="50">
        <v>179</v>
      </c>
      <c r="H59" s="59" t="s">
        <v>144</v>
      </c>
      <c r="I59" s="17">
        <v>1249.83</v>
      </c>
      <c r="J59" s="65"/>
      <c r="K59" s="83"/>
    </row>
    <row r="60" spans="1:11" ht="25.5">
      <c r="A60" s="17">
        <v>34</v>
      </c>
      <c r="B60" s="46" t="s">
        <v>131</v>
      </c>
      <c r="C60" s="46" t="s">
        <v>132</v>
      </c>
      <c r="D60" s="46" t="s">
        <v>145</v>
      </c>
      <c r="E60" s="17">
        <v>1</v>
      </c>
      <c r="F60" s="50">
        <v>7500</v>
      </c>
      <c r="G60" s="50">
        <v>1110</v>
      </c>
      <c r="H60" s="59" t="s">
        <v>146</v>
      </c>
      <c r="I60" s="17">
        <v>1249.83</v>
      </c>
      <c r="J60" s="65" t="s">
        <v>147</v>
      </c>
      <c r="K60" s="83"/>
    </row>
    <row r="61" spans="1:10" ht="18.75">
      <c r="A61" s="60" t="s">
        <v>148</v>
      </c>
      <c r="B61" s="60"/>
      <c r="C61" s="60"/>
      <c r="D61" s="60"/>
      <c r="E61" s="61"/>
      <c r="F61" s="61"/>
      <c r="G61" s="61"/>
      <c r="H61" s="62"/>
      <c r="I61" s="61"/>
      <c r="J61" s="86"/>
    </row>
  </sheetData>
  <sheetProtection/>
  <mergeCells count="87">
    <mergeCell ref="A2:J2"/>
    <mergeCell ref="H4:J4"/>
    <mergeCell ref="A6:D6"/>
    <mergeCell ref="A61:J61"/>
    <mergeCell ref="A4:A5"/>
    <mergeCell ref="A10:A13"/>
    <mergeCell ref="A14:A16"/>
    <mergeCell ref="A24:A26"/>
    <mergeCell ref="A28:A30"/>
    <mergeCell ref="A33:A34"/>
    <mergeCell ref="A35:A37"/>
    <mergeCell ref="A38:A40"/>
    <mergeCell ref="A41:A42"/>
    <mergeCell ref="A48:A49"/>
    <mergeCell ref="A54:A55"/>
    <mergeCell ref="B4:B5"/>
    <mergeCell ref="B10:B13"/>
    <mergeCell ref="B14:B16"/>
    <mergeCell ref="B24:B26"/>
    <mergeCell ref="B28:B30"/>
    <mergeCell ref="B33:B34"/>
    <mergeCell ref="B35:B37"/>
    <mergeCell ref="B38:B40"/>
    <mergeCell ref="B41:B42"/>
    <mergeCell ref="B48:B49"/>
    <mergeCell ref="B54:B55"/>
    <mergeCell ref="C4:C5"/>
    <mergeCell ref="C10:C13"/>
    <mergeCell ref="C14:C16"/>
    <mergeCell ref="C24:C26"/>
    <mergeCell ref="C28:C30"/>
    <mergeCell ref="C33:C34"/>
    <mergeCell ref="C35:C37"/>
    <mergeCell ref="C38:C40"/>
    <mergeCell ref="C41:C42"/>
    <mergeCell ref="C48:C49"/>
    <mergeCell ref="C54:C55"/>
    <mergeCell ref="D4:D5"/>
    <mergeCell ref="D10:D13"/>
    <mergeCell ref="D14:D16"/>
    <mergeCell ref="D24:D26"/>
    <mergeCell ref="D28:D30"/>
    <mergeCell ref="D33:D34"/>
    <mergeCell ref="D35:D37"/>
    <mergeCell ref="D38:D40"/>
    <mergeCell ref="D41:D42"/>
    <mergeCell ref="D48:D49"/>
    <mergeCell ref="D54:D55"/>
    <mergeCell ref="E4:E5"/>
    <mergeCell ref="E10:E13"/>
    <mergeCell ref="E14:E16"/>
    <mergeCell ref="E24:E26"/>
    <mergeCell ref="E28:E30"/>
    <mergeCell ref="E33:E34"/>
    <mergeCell ref="E35:E37"/>
    <mergeCell ref="E38:E40"/>
    <mergeCell ref="E41:E42"/>
    <mergeCell ref="E48:E49"/>
    <mergeCell ref="E54:E55"/>
    <mergeCell ref="F4:F5"/>
    <mergeCell ref="F10:F13"/>
    <mergeCell ref="F14:F16"/>
    <mergeCell ref="F24:F26"/>
    <mergeCell ref="F28:F30"/>
    <mergeCell ref="F33:F34"/>
    <mergeCell ref="F35:F37"/>
    <mergeCell ref="F38:F40"/>
    <mergeCell ref="F41:F42"/>
    <mergeCell ref="F48:F49"/>
    <mergeCell ref="F54:F55"/>
    <mergeCell ref="G4:G5"/>
    <mergeCell ref="G10:G13"/>
    <mergeCell ref="G14:G16"/>
    <mergeCell ref="G24:G26"/>
    <mergeCell ref="G28:G30"/>
    <mergeCell ref="G33:G34"/>
    <mergeCell ref="G35:G37"/>
    <mergeCell ref="G38:G40"/>
    <mergeCell ref="G41:G42"/>
    <mergeCell ref="G48:G49"/>
    <mergeCell ref="G54:G55"/>
    <mergeCell ref="J24:J26"/>
    <mergeCell ref="J28:J30"/>
    <mergeCell ref="J33:J34"/>
    <mergeCell ref="J35:J37"/>
    <mergeCell ref="J38:J40"/>
    <mergeCell ref="J41:J42"/>
  </mergeCells>
  <printOptions/>
  <pageMargins left="0.7513888888888889" right="0.7513888888888889" top="0.6298611111111111" bottom="0.7083333333333334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admin</cp:lastModifiedBy>
  <dcterms:created xsi:type="dcterms:W3CDTF">2023-10-28T00:30:38Z</dcterms:created>
  <dcterms:modified xsi:type="dcterms:W3CDTF">2023-12-25T00:41:05Z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2B5DF7B9F4170E882E2F366541B41A7E</vt:lpwstr>
  </property>
  <property fmtid="{D5CDD505-2E9C-101B-9397-08002B2CF9AE}" pid="4" name="KSOProductBuildV">
    <vt:lpwstr>2052-11.8.2.8959</vt:lpwstr>
  </property>
</Properties>
</file>