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40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<sst xmlns="http://schemas.openxmlformats.org/spreadsheetml/2006/main" count="26" uniqueCount="26">
  <si>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附件1</t>
  </si>
  <si>
    <t>恩平市2021年度国家基本公共卫生服务项目绩效评估结果</t>
  </si>
  <si>
    <t>单位   项目</t>
  </si>
  <si>
    <t>组织管理
（100分）</t>
  </si>
  <si>
    <t>资金管理
（100分）</t>
  </si>
  <si>
    <t>项目执行
（1415分）</t>
  </si>
  <si>
    <t>项目效果
（155分）</t>
  </si>
  <si>
    <t>家庭医生签约服务
（100分）</t>
  </si>
  <si>
    <t>附加分
（2分）</t>
  </si>
  <si>
    <t>总得分
（折合100分）</t>
  </si>
  <si>
    <t>排名</t>
  </si>
  <si>
    <t>江洲</t>
  </si>
  <si>
    <t>大槐</t>
  </si>
  <si>
    <t>东安</t>
  </si>
  <si>
    <t>大田</t>
  </si>
  <si>
    <t>良西</t>
  </si>
  <si>
    <t>沙湖</t>
  </si>
  <si>
    <t>圣堂</t>
  </si>
  <si>
    <t>平石</t>
  </si>
  <si>
    <t>横陂</t>
  </si>
  <si>
    <t>江南</t>
  </si>
  <si>
    <t>东成</t>
  </si>
  <si>
    <t>牛江</t>
  </si>
  <si>
    <t>君堂</t>
  </si>
  <si>
    <t>那吉</t>
  </si>
  <si>
    <t>注：具体计分方式详见附件5.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</si>
</sst>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微软雅黑"/>
      <charset val="134"/>
    </font>
    <font>
      <sz val="20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2" fillId="0" borderId="0" xfId="49" applyFont="1" applyFill="1" applyAlignment="1">
      <alignment horizontal="left" vertical="center"/>
    </xf>
    <xf numFmtId="176" fontId="2" fillId="0" borderId="0" xfId="49" applyNumberFormat="1" applyFont="1" applyFill="1" applyAlignment="1">
      <alignment horizontal="left" vertical="center"/>
    </xf>
    <xf numFmtId="0" fontId="3" fillId="0" borderId="0" xfId="49" applyFont="1" applyFill="1" applyBorder="1" applyAlignment="1">
      <alignment horizontal="center" vertical="center"/>
    </xf>
    <xf numFmtId="176" fontId="3" fillId="0" borderId="0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176" fontId="5" fillId="2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left" vertical="center"/>
    </xf>
    <xf numFmtId="0" fontId="5" fillId="3" borderId="2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F17" sqref="F17"/>
    </sheetView>
  </sheetViews>
  <sheetFormatPr defaultColWidth="9" defaultRowHeight="13.5"/>
  <cols>
    <col min="1" max="1" width="12.375" style="1" customWidth="1"/>
    <col min="2" max="5" width="15.625" style="2" customWidth="1"/>
    <col min="6" max="6" width="17.375" style="2" customWidth="1"/>
    <col min="7" max="7" width="14.5" style="2" customWidth="1"/>
    <col min="8" max="8" width="15" style="3" customWidth="1"/>
    <col min="9" max="9" width="11.3" style="1" customWidth="1"/>
    <col min="10" max="16384" width="9" style="2"/>
  </cols>
  <sheetData>
    <row r="1" ht="20.25" customHeight="1" spans="1:9">
      <c r="A1" s="4" t="s">
        <v>0</v>
      </c>
      <c r="B1" s="4"/>
      <c r="C1" s="4"/>
      <c r="D1" s="4"/>
      <c r="E1" s="4"/>
      <c r="F1" s="4"/>
      <c r="G1" s="4"/>
      <c r="H1" s="5"/>
      <c r="I1" s="4"/>
    </row>
    <row r="2" ht="27.75" spans="1:9">
      <c r="A2" s="6" t="s">
        <v>1</v>
      </c>
      <c r="B2" s="6"/>
      <c r="C2" s="6"/>
      <c r="D2" s="6"/>
      <c r="E2" s="6"/>
      <c r="F2" s="6"/>
      <c r="G2" s="6"/>
      <c r="H2" s="7"/>
      <c r="I2" s="6"/>
    </row>
    <row r="3" ht="30" customHeight="1" spans="1: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9" t="s">
        <v>10</v>
      </c>
    </row>
    <row r="4" ht="30" customHeight="1" spans="1:9">
      <c r="A4" s="8"/>
      <c r="B4" s="9"/>
      <c r="C4" s="9"/>
      <c r="D4" s="9"/>
      <c r="E4" s="9"/>
      <c r="F4" s="9"/>
      <c r="G4" s="9"/>
      <c r="H4" s="10"/>
      <c r="I4" s="9"/>
    </row>
    <row r="5" ht="30" customHeight="1" spans="1:9">
      <c r="A5" s="11" t="s">
        <v>11</v>
      </c>
      <c r="B5" s="12">
        <v>88.19</v>
      </c>
      <c r="C5" s="12">
        <v>98</v>
      </c>
      <c r="D5" s="13">
        <v>1374.48</v>
      </c>
      <c r="E5" s="12">
        <v>145</v>
      </c>
      <c r="F5" s="12">
        <v>94.6</v>
      </c>
      <c r="G5" s="14">
        <v>0</v>
      </c>
      <c r="H5" s="15">
        <f t="shared" ref="H5:H18" si="0">(B5+C5+D5+E5+F5)/1870*100</f>
        <v>96.2711229946524</v>
      </c>
      <c r="I5" s="13">
        <v>1</v>
      </c>
    </row>
    <row r="6" ht="30" customHeight="1" spans="1:9">
      <c r="A6" s="16" t="s">
        <v>12</v>
      </c>
      <c r="B6" s="17">
        <v>90.36</v>
      </c>
      <c r="C6" s="17">
        <v>92</v>
      </c>
      <c r="D6" s="18">
        <v>1376.62</v>
      </c>
      <c r="E6" s="17">
        <v>145</v>
      </c>
      <c r="F6" s="17">
        <v>96</v>
      </c>
      <c r="G6" s="18">
        <v>0</v>
      </c>
      <c r="H6" s="19">
        <f t="shared" si="0"/>
        <v>96.255614973262</v>
      </c>
      <c r="I6" s="18">
        <v>2</v>
      </c>
    </row>
    <row r="7" ht="30" customHeight="1" spans="1:9">
      <c r="A7" s="11" t="s">
        <v>13</v>
      </c>
      <c r="B7" s="12">
        <v>88.28</v>
      </c>
      <c r="C7" s="12">
        <v>98</v>
      </c>
      <c r="D7" s="13">
        <v>1371.82</v>
      </c>
      <c r="E7" s="12">
        <v>145</v>
      </c>
      <c r="F7" s="12">
        <v>93.2</v>
      </c>
      <c r="G7" s="13">
        <v>0</v>
      </c>
      <c r="H7" s="15">
        <f t="shared" si="0"/>
        <v>96.0588235294118</v>
      </c>
      <c r="I7" s="13">
        <v>3</v>
      </c>
    </row>
    <row r="8" ht="30" customHeight="1" spans="1:9">
      <c r="A8" s="16" t="s">
        <v>14</v>
      </c>
      <c r="B8" s="17">
        <v>88.83</v>
      </c>
      <c r="C8" s="17">
        <v>97</v>
      </c>
      <c r="D8" s="18">
        <v>1365</v>
      </c>
      <c r="E8" s="17">
        <v>145</v>
      </c>
      <c r="F8" s="17">
        <v>98</v>
      </c>
      <c r="G8" s="18">
        <v>0</v>
      </c>
      <c r="H8" s="19">
        <f t="shared" si="0"/>
        <v>95.9267379679144</v>
      </c>
      <c r="I8" s="18">
        <v>4</v>
      </c>
    </row>
    <row r="9" ht="30" customHeight="1" spans="1:9">
      <c r="A9" s="11" t="s">
        <v>15</v>
      </c>
      <c r="B9" s="12">
        <v>97.33</v>
      </c>
      <c r="C9" s="12">
        <v>98</v>
      </c>
      <c r="D9" s="13">
        <v>1351.15</v>
      </c>
      <c r="E9" s="12">
        <v>139</v>
      </c>
      <c r="F9" s="12">
        <v>94</v>
      </c>
      <c r="G9" s="13">
        <v>0</v>
      </c>
      <c r="H9" s="15">
        <f t="shared" si="0"/>
        <v>95.1593582887701</v>
      </c>
      <c r="I9" s="13">
        <v>5</v>
      </c>
    </row>
    <row r="10" ht="30" customHeight="1" spans="1:9">
      <c r="A10" s="16" t="s">
        <v>16</v>
      </c>
      <c r="B10" s="17">
        <v>88.86</v>
      </c>
      <c r="C10" s="17">
        <v>98</v>
      </c>
      <c r="D10" s="18">
        <v>1353.26</v>
      </c>
      <c r="E10" s="17">
        <v>145</v>
      </c>
      <c r="F10" s="17">
        <v>94.2</v>
      </c>
      <c r="G10" s="20">
        <v>0</v>
      </c>
      <c r="H10" s="19">
        <f t="shared" si="0"/>
        <v>95.1508021390374</v>
      </c>
      <c r="I10" s="18">
        <v>6</v>
      </c>
    </row>
    <row r="11" ht="30" customHeight="1" spans="1:9">
      <c r="A11" s="11" t="s">
        <v>17</v>
      </c>
      <c r="B11" s="12">
        <v>94.57</v>
      </c>
      <c r="C11" s="12">
        <v>98</v>
      </c>
      <c r="D11" s="13">
        <v>1341.92</v>
      </c>
      <c r="E11" s="12">
        <v>142.39</v>
      </c>
      <c r="F11" s="12">
        <v>94.2</v>
      </c>
      <c r="G11" s="13">
        <v>0</v>
      </c>
      <c r="H11" s="15">
        <f t="shared" si="0"/>
        <v>94.7101604278075</v>
      </c>
      <c r="I11" s="13">
        <v>7</v>
      </c>
    </row>
    <row r="12" ht="30" customHeight="1" spans="1:9">
      <c r="A12" s="16" t="s">
        <v>18</v>
      </c>
      <c r="B12" s="17">
        <v>90.74</v>
      </c>
      <c r="C12" s="17">
        <v>97</v>
      </c>
      <c r="D12" s="18">
        <v>1342.57</v>
      </c>
      <c r="E12" s="17">
        <v>145</v>
      </c>
      <c r="F12" s="17">
        <v>94.6</v>
      </c>
      <c r="G12" s="20">
        <v>0</v>
      </c>
      <c r="H12" s="19">
        <f t="shared" si="0"/>
        <v>94.6475935828877</v>
      </c>
      <c r="I12" s="23">
        <v>8</v>
      </c>
    </row>
    <row r="13" ht="30" customHeight="1" spans="1:9">
      <c r="A13" s="11" t="s">
        <v>19</v>
      </c>
      <c r="B13" s="12">
        <v>88.64</v>
      </c>
      <c r="C13" s="12">
        <v>98</v>
      </c>
      <c r="D13" s="13">
        <v>1352.58</v>
      </c>
      <c r="E13" s="12">
        <v>127.5</v>
      </c>
      <c r="F13" s="12">
        <v>95.6</v>
      </c>
      <c r="G13" s="14">
        <v>0</v>
      </c>
      <c r="H13" s="15">
        <f t="shared" si="0"/>
        <v>94.2417112299465</v>
      </c>
      <c r="I13" s="13">
        <v>9</v>
      </c>
    </row>
    <row r="14" ht="30" customHeight="1" spans="1:9">
      <c r="A14" s="16" t="s">
        <v>20</v>
      </c>
      <c r="B14" s="17">
        <v>90.77</v>
      </c>
      <c r="C14" s="17">
        <v>96</v>
      </c>
      <c r="D14" s="18">
        <v>1346.75</v>
      </c>
      <c r="E14" s="17">
        <v>125</v>
      </c>
      <c r="F14" s="17">
        <v>94.2</v>
      </c>
      <c r="G14" s="20">
        <v>0</v>
      </c>
      <c r="H14" s="19">
        <f t="shared" si="0"/>
        <v>93.7283422459893</v>
      </c>
      <c r="I14" s="23">
        <v>10</v>
      </c>
    </row>
    <row r="15" ht="30" customHeight="1" spans="1:9">
      <c r="A15" s="11" t="s">
        <v>21</v>
      </c>
      <c r="B15" s="12">
        <v>91.95</v>
      </c>
      <c r="C15" s="12">
        <v>97</v>
      </c>
      <c r="D15" s="13">
        <v>1329.06</v>
      </c>
      <c r="E15" s="12">
        <v>135.79</v>
      </c>
      <c r="F15" s="12">
        <v>95.6</v>
      </c>
      <c r="G15" s="14">
        <v>0</v>
      </c>
      <c r="H15" s="15">
        <f t="shared" si="0"/>
        <v>93.5508021390374</v>
      </c>
      <c r="I15" s="13">
        <v>11</v>
      </c>
    </row>
    <row r="16" ht="30" customHeight="1" spans="1:9">
      <c r="A16" s="16" t="s">
        <v>22</v>
      </c>
      <c r="B16" s="17">
        <v>90.78</v>
      </c>
      <c r="C16" s="17">
        <v>96</v>
      </c>
      <c r="D16" s="18">
        <v>1318.27</v>
      </c>
      <c r="E16" s="17">
        <v>145</v>
      </c>
      <c r="F16" s="17">
        <v>94.6</v>
      </c>
      <c r="G16" s="18">
        <v>0</v>
      </c>
      <c r="H16" s="19">
        <f t="shared" si="0"/>
        <v>93.2967914438503</v>
      </c>
      <c r="I16" s="23">
        <v>12</v>
      </c>
    </row>
    <row r="17" ht="30" customHeight="1" spans="1:9">
      <c r="A17" s="11" t="s">
        <v>23</v>
      </c>
      <c r="B17" s="12">
        <v>80.11</v>
      </c>
      <c r="C17" s="12">
        <v>97</v>
      </c>
      <c r="D17" s="13">
        <v>1330.8</v>
      </c>
      <c r="E17" s="12">
        <v>145</v>
      </c>
      <c r="F17" s="12">
        <v>88.8</v>
      </c>
      <c r="G17" s="13">
        <v>0</v>
      </c>
      <c r="H17" s="15">
        <f t="shared" si="0"/>
        <v>93.1395721925134</v>
      </c>
      <c r="I17" s="13">
        <v>13</v>
      </c>
    </row>
    <row r="18" ht="30" customHeight="1" spans="1:9">
      <c r="A18" s="16" t="s">
        <v>24</v>
      </c>
      <c r="B18" s="17">
        <v>77</v>
      </c>
      <c r="C18" s="17">
        <v>97</v>
      </c>
      <c r="D18" s="18">
        <v>1334.22</v>
      </c>
      <c r="E18" s="17">
        <v>145</v>
      </c>
      <c r="F18" s="17">
        <v>85.2</v>
      </c>
      <c r="G18" s="20">
        <v>0</v>
      </c>
      <c r="H18" s="19">
        <f t="shared" si="0"/>
        <v>92.9636363636364</v>
      </c>
      <c r="I18" s="18">
        <v>14</v>
      </c>
    </row>
    <row r="19" ht="24.75" customHeight="1" spans="1:9">
      <c r="A19" s="21" t="s">
        <v>25</v>
      </c>
      <c r="B19" s="21"/>
      <c r="C19" s="21"/>
      <c r="D19" s="21"/>
      <c r="E19" s="21"/>
      <c r="F19" s="21"/>
      <c r="G19" s="21"/>
      <c r="H19" s="22"/>
      <c r="I19" s="21"/>
    </row>
  </sheetData>
  <mergeCells count="12">
    <mergeCell ref="A1:I1"/>
    <mergeCell ref="A2:I2"/>
    <mergeCell ref="A19:I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904861111111111" right="0.511805555555556" top="0.21" bottom="0.21" header="0.18" footer="0.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2017-01-17T08:29:00Z</dcterms:created>
  <cp:lastPrinted>2020-02-26T07:17:00Z</cp:lastPrinted>
  <dcterms:modified xsi:type="dcterms:W3CDTF">2022-05-12T08:58:45Z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KSOReadingLayout">
    <vt:bool>true</vt:bool>
  </property>
</Properties>
</file>