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290" windowHeight="12360" tabRatio="954"/>
  </bookViews>
  <sheets>
    <sheet name="汇总" sheetId="26" r:id="rId1"/>
  </sheets>
  <calcPr calcId="144525"/>
</workbook>
</file>

<file path=xl/calcChain.xml><?xml version="1.0" encoding="utf-8"?>
<calcChain xmlns="http://schemas.openxmlformats.org/spreadsheetml/2006/main">
  <c r="J14" i="26" l="1"/>
  <c r="I14" i="26"/>
  <c r="G14" i="26"/>
  <c r="D14" i="26"/>
  <c r="I13" i="26"/>
  <c r="G13" i="26"/>
  <c r="D13" i="26"/>
  <c r="J12" i="26"/>
  <c r="I12" i="26"/>
  <c r="G12" i="26"/>
  <c r="D12" i="26"/>
  <c r="J11" i="26"/>
  <c r="I11" i="26"/>
  <c r="G11" i="26"/>
  <c r="D11" i="26"/>
  <c r="J10" i="26"/>
  <c r="I10" i="26"/>
  <c r="G10" i="26"/>
  <c r="D10" i="26"/>
  <c r="I9" i="26"/>
  <c r="G9" i="26"/>
  <c r="D9" i="26"/>
  <c r="J8" i="26"/>
  <c r="I8" i="26"/>
  <c r="G8" i="26"/>
  <c r="D8" i="26"/>
  <c r="J7" i="26"/>
  <c r="I7" i="26"/>
  <c r="G7" i="26"/>
  <c r="D7" i="26"/>
  <c r="J6" i="26"/>
  <c r="I6" i="26"/>
  <c r="H6" i="26"/>
  <c r="G6" i="26"/>
  <c r="F6" i="26"/>
  <c r="E6" i="26"/>
  <c r="D6" i="26"/>
  <c r="C6" i="26"/>
  <c r="B6" i="26"/>
</calcChain>
</file>

<file path=xl/sharedStrings.xml><?xml version="1.0" encoding="utf-8"?>
<sst xmlns="http://schemas.openxmlformats.org/spreadsheetml/2006/main" count="27" uniqueCount="26">
  <si>
    <t>附件6：</t>
  </si>
  <si>
    <t>2020年恩平市社会保险基金预算调整表（汇总）</t>
  </si>
  <si>
    <t>编制单位：恩平市社会保险基金管理局</t>
  </si>
  <si>
    <t>单位：万元</t>
  </si>
  <si>
    <t>项目</t>
  </si>
  <si>
    <t>2019年结余</t>
  </si>
  <si>
    <t>收入</t>
  </si>
  <si>
    <t>支出</t>
  </si>
  <si>
    <t>收支结余（调整后）</t>
  </si>
  <si>
    <t>历年滚存（调整后）</t>
  </si>
  <si>
    <t>备注</t>
  </si>
  <si>
    <t>年初预算收入</t>
  </si>
  <si>
    <t>调整数</t>
  </si>
  <si>
    <t>预算收入（调整后）</t>
  </si>
  <si>
    <t>年初预算支出</t>
  </si>
  <si>
    <t>预算支出（调整后）</t>
  </si>
  <si>
    <t>总合计</t>
  </si>
  <si>
    <t>1.职工基本医疗保险基金（含生育）</t>
  </si>
  <si>
    <t>2.城乡居民基本医疗保险基金</t>
  </si>
  <si>
    <t>3.企业职工基本养老保险基金</t>
  </si>
  <si>
    <t>4.城乡居民基本养老保险基金</t>
  </si>
  <si>
    <t>5.机关事业单位养老保险基金</t>
  </si>
  <si>
    <t>6.机关事业养老保险职业年金</t>
  </si>
  <si>
    <t>7.工伤保险基金</t>
  </si>
  <si>
    <t>8.失业保险基金</t>
  </si>
  <si>
    <t>备注：因职工养老保险、工伤保险省级统筹，其滚存结余不列入计算范围。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</si>
</sst>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#,##0_ "/>
    <numFmt numFmtId="177" formatCode="#,##0_);[Red]\(#,##0\)"/>
  </numFmts>
  <fonts count="7" x14ac:knownFonts="1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7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5" applyFont="1">
      <alignment vertical="center"/>
    </xf>
    <xf numFmtId="0" fontId="5" fillId="0" borderId="0" xfId="5">
      <alignment vertical="center"/>
    </xf>
    <xf numFmtId="177" fontId="2" fillId="0" borderId="6" xfId="5" applyNumberFormat="1" applyFont="1" applyBorder="1" applyAlignment="1">
      <alignment horizontal="center" vertical="center" wrapText="1"/>
    </xf>
    <xf numFmtId="177" fontId="2" fillId="0" borderId="6" xfId="5" applyNumberFormat="1" applyFont="1" applyBorder="1" applyAlignment="1">
      <alignment horizontal="center" vertical="center"/>
    </xf>
    <xf numFmtId="176" fontId="3" fillId="0" borderId="6" xfId="5" applyNumberFormat="1" applyFont="1" applyBorder="1" applyAlignment="1">
      <alignment horizontal="center" vertical="center"/>
    </xf>
    <xf numFmtId="177" fontId="3" fillId="0" borderId="6" xfId="5" applyNumberFormat="1" applyFont="1" applyBorder="1" applyAlignment="1">
      <alignment horizontal="left" vertical="center"/>
    </xf>
    <xf numFmtId="177" fontId="3" fillId="0" borderId="6" xfId="5" applyNumberFormat="1" applyFont="1" applyBorder="1" applyAlignment="1">
      <alignment horizontal="center" vertical="center"/>
    </xf>
    <xf numFmtId="177" fontId="0" fillId="0" borderId="6" xfId="5" applyNumberFormat="1" applyFont="1" applyBorder="1" applyAlignment="1">
      <alignment horizontal="center" vertical="center"/>
    </xf>
    <xf numFmtId="177" fontId="4" fillId="0" borderId="7" xfId="6" applyNumberFormat="1" applyFont="1" applyFill="1" applyBorder="1" applyAlignment="1">
      <alignment horizontal="center" vertical="center"/>
    </xf>
    <xf numFmtId="177" fontId="0" fillId="0" borderId="0" xfId="5" applyNumberFormat="1" applyFont="1" applyBorder="1" applyAlignment="1">
      <alignment horizontal="left" vertical="center"/>
    </xf>
    <xf numFmtId="0" fontId="0" fillId="0" borderId="0" xfId="0" applyBorder="1"/>
    <xf numFmtId="177" fontId="5" fillId="0" borderId="0" xfId="5" applyNumberFormat="1" applyAlignment="1">
      <alignment horizontal="right" vertical="center"/>
    </xf>
    <xf numFmtId="177" fontId="0" fillId="0" borderId="6" xfId="0" applyNumberFormat="1" applyBorder="1"/>
    <xf numFmtId="176" fontId="0" fillId="0" borderId="6" xfId="5" applyNumberFormat="1" applyFont="1" applyBorder="1" applyAlignment="1">
      <alignment horizontal="center" vertical="center"/>
    </xf>
    <xf numFmtId="0" fontId="0" fillId="0" borderId="6" xfId="0" applyBorder="1"/>
    <xf numFmtId="177" fontId="2" fillId="0" borderId="1" xfId="5" applyNumberFormat="1" applyFont="1" applyBorder="1" applyAlignment="1">
      <alignment horizontal="center" vertical="center" wrapText="1"/>
    </xf>
    <xf numFmtId="177" fontId="2" fillId="0" borderId="5" xfId="5" applyNumberFormat="1" applyFont="1" applyBorder="1" applyAlignment="1">
      <alignment horizontal="center" vertical="center" wrapText="1"/>
    </xf>
    <xf numFmtId="177" fontId="1" fillId="0" borderId="0" xfId="5" applyNumberFormat="1" applyFont="1" applyAlignment="1">
      <alignment horizontal="center" vertical="center"/>
    </xf>
    <xf numFmtId="177" fontId="2" fillId="0" borderId="2" xfId="5" applyNumberFormat="1" applyFont="1" applyBorder="1" applyAlignment="1">
      <alignment horizontal="center" vertical="center" wrapText="1"/>
    </xf>
    <xf numFmtId="177" fontId="2" fillId="0" borderId="3" xfId="5" applyNumberFormat="1" applyFont="1" applyBorder="1" applyAlignment="1">
      <alignment horizontal="center" vertical="center" wrapText="1"/>
    </xf>
    <xf numFmtId="177" fontId="2" fillId="0" borderId="4" xfId="5" applyNumberFormat="1" applyFont="1" applyBorder="1" applyAlignment="1">
      <alignment horizontal="center" vertical="center" wrapText="1"/>
    </xf>
  </cellXfs>
  <cellStyles count="7">
    <cellStyle name="Normal" xfId="4"/>
    <cellStyle name="Normal 2" xfId="1"/>
    <cellStyle name="Normal 3" xfId="2"/>
    <cellStyle name="Normal 4" xfId="3"/>
    <cellStyle name="常规" xfId="0" builtinId="0"/>
    <cellStyle name="常规 2" xfId="5"/>
    <cellStyle name="千位分隔 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80"/>
      <rgbColor rgb="00008000"/>
      <rgbColor rgb="00800000"/>
      <rgbColor rgb="00008080"/>
      <rgbColor rgb="00800080"/>
      <rgbColor rgb="00808000"/>
      <rgbColor rgb="00C0C0C0"/>
      <rgbColor rgb="00808080"/>
      <rgbColor rgb="00FF9999"/>
      <rgbColor rgb="00663399"/>
      <rgbColor rgb="00CCFFFF"/>
      <rgbColor rgb="00FFFFCC"/>
      <rgbColor rgb="00660066"/>
      <rgbColor rgb="008080FF"/>
      <rgbColor rgb="00CC6600"/>
      <rgbColor rgb="00FFCCCC"/>
      <rgbColor rgb="00800000"/>
      <rgbColor rgb="00FF00FF"/>
      <rgbColor rgb="0000FFFF"/>
      <rgbColor rgb="00FFFF00"/>
      <rgbColor rgb="00800080"/>
      <rgbColor rgb="00000080"/>
      <rgbColor rgb="00808000"/>
      <rgbColor rgb="00FF0000"/>
      <rgbColor rgb="00FFCC00"/>
      <rgbColor rgb="00FFFFCC"/>
      <rgbColor rgb="00CCFFCC"/>
      <rgbColor rgb="0099FFFF"/>
      <rgbColor rgb="00FFFFFF"/>
      <rgbColor rgb="00CC99FF"/>
      <rgbColor rgb="00400040"/>
      <rgbColor rgb="0000FF00"/>
      <rgbColor rgb="0040FF00"/>
      <rgbColor rgb="00FF0000"/>
      <rgbColor rgb="000000FF"/>
      <rgbColor rgb="00E0E0E0"/>
      <rgbColor rgb="0099A8AC"/>
      <rgbColor rgb="0000FFFF"/>
      <rgbColor rgb="00FFCC99"/>
      <rgbColor rgb="00FFFF00"/>
      <rgbColor rgb="0080FF00"/>
      <rgbColor rgb="0099FFFF"/>
      <rgbColor rgb="00000040"/>
      <rgbColor rgb="0080FFFF"/>
      <rgbColor rgb="0080FF80"/>
      <rgbColor rgb="00FFFF80"/>
      <rgbColor rgb="00A0A0A0"/>
      <rgbColor rgb="00F0F0F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tabSelected="1" workbookViewId="0">
      <selection activeCell="A2" sqref="A2:J2"/>
    </sheetView>
  </sheetViews>
  <sheetFormatPr defaultColWidth="9" defaultRowHeight="13.5" x14ac:dyDescent="0.15"/>
  <cols>
    <col min="1" max="1" width="33" customWidth="1"/>
    <col min="2" max="2" width="14.5" customWidth="1"/>
    <col min="3" max="4" width="10.5" customWidth="1"/>
    <col min="5" max="5" width="12.625" customWidth="1"/>
    <col min="6" max="7" width="11.125" customWidth="1"/>
    <col min="8" max="8" width="12.375" customWidth="1"/>
    <col min="9" max="9" width="12.625" customWidth="1"/>
    <col min="10" max="10" width="12.75" customWidth="1"/>
    <col min="11" max="11" width="9.875" customWidth="1"/>
    <col min="12" max="13" width="14.5" customWidth="1"/>
  </cols>
  <sheetData>
    <row r="1" spans="1:11" x14ac:dyDescent="0.15">
      <c r="A1" t="s">
        <v>0</v>
      </c>
    </row>
    <row r="2" spans="1:11" ht="48.75" customHeight="1" x14ac:dyDescent="0.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6.25" customHeight="1" x14ac:dyDescent="0.15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13" t="s">
        <v>3</v>
      </c>
    </row>
    <row r="4" spans="1:11" s="1" customFormat="1" ht="28.5" customHeight="1" x14ac:dyDescent="0.15">
      <c r="A4" s="17" t="s">
        <v>4</v>
      </c>
      <c r="B4" s="17" t="s">
        <v>5</v>
      </c>
      <c r="C4" s="20" t="s">
        <v>6</v>
      </c>
      <c r="D4" s="21"/>
      <c r="E4" s="22"/>
      <c r="F4" s="20" t="s">
        <v>7</v>
      </c>
      <c r="G4" s="21"/>
      <c r="H4" s="22"/>
      <c r="I4" s="17" t="s">
        <v>8</v>
      </c>
      <c r="J4" s="17" t="s">
        <v>9</v>
      </c>
      <c r="K4" s="17" t="s">
        <v>10</v>
      </c>
    </row>
    <row r="5" spans="1:11" s="1" customFormat="1" ht="51" customHeight="1" x14ac:dyDescent="0.15">
      <c r="A5" s="18"/>
      <c r="B5" s="18"/>
      <c r="C5" s="4" t="s">
        <v>11</v>
      </c>
      <c r="D5" s="4" t="s">
        <v>12</v>
      </c>
      <c r="E5" s="4" t="s">
        <v>13</v>
      </c>
      <c r="F5" s="4" t="s">
        <v>14</v>
      </c>
      <c r="G5" s="4" t="s">
        <v>12</v>
      </c>
      <c r="H5" s="4" t="s">
        <v>15</v>
      </c>
      <c r="I5" s="18"/>
      <c r="J5" s="18"/>
      <c r="K5" s="18"/>
    </row>
    <row r="6" spans="1:11" ht="39" customHeight="1" x14ac:dyDescent="0.15">
      <c r="A6" s="5" t="s">
        <v>16</v>
      </c>
      <c r="B6" s="5">
        <f>B7+B8+B10+B11+B14+B12</f>
        <v>86368</v>
      </c>
      <c r="C6" s="5">
        <f t="shared" ref="C6:J6" si="0">SUM(C7:C14)</f>
        <v>174389</v>
      </c>
      <c r="D6" s="6">
        <f>E6-C6</f>
        <v>42383</v>
      </c>
      <c r="E6" s="5">
        <f t="shared" si="0"/>
        <v>216772</v>
      </c>
      <c r="F6" s="5">
        <f t="shared" si="0"/>
        <v>213686</v>
      </c>
      <c r="G6" s="6">
        <f>H6-F6</f>
        <v>-1763</v>
      </c>
      <c r="H6" s="5">
        <f t="shared" si="0"/>
        <v>211923</v>
      </c>
      <c r="I6" s="5">
        <f t="shared" si="0"/>
        <v>4849</v>
      </c>
      <c r="J6" s="5">
        <f t="shared" si="0"/>
        <v>86537</v>
      </c>
      <c r="K6" s="14"/>
    </row>
    <row r="7" spans="1:11" ht="23.1" customHeight="1" x14ac:dyDescent="0.15">
      <c r="A7" s="7" t="s">
        <v>17</v>
      </c>
      <c r="B7" s="8">
        <v>11183</v>
      </c>
      <c r="C7" s="9">
        <v>28775</v>
      </c>
      <c r="D7" s="6">
        <f t="shared" ref="D7:D14" si="1">E7-C7</f>
        <v>-2247</v>
      </c>
      <c r="E7" s="8">
        <v>26528</v>
      </c>
      <c r="F7" s="9">
        <v>28080</v>
      </c>
      <c r="G7" s="6">
        <f t="shared" ref="G7:G14" si="2">H7-F7</f>
        <v>0</v>
      </c>
      <c r="H7" s="8">
        <v>28080</v>
      </c>
      <c r="I7" s="15">
        <f>E7-H7</f>
        <v>-1552</v>
      </c>
      <c r="J7" s="6">
        <f>B7+I7</f>
        <v>9631</v>
      </c>
      <c r="K7" s="16"/>
    </row>
    <row r="8" spans="1:11" ht="23.1" customHeight="1" x14ac:dyDescent="0.15">
      <c r="A8" s="7" t="s">
        <v>18</v>
      </c>
      <c r="B8" s="8">
        <v>45989</v>
      </c>
      <c r="C8" s="9">
        <v>32914</v>
      </c>
      <c r="D8" s="6">
        <f t="shared" si="1"/>
        <v>0</v>
      </c>
      <c r="E8" s="8">
        <v>32914</v>
      </c>
      <c r="F8" s="9">
        <v>32193</v>
      </c>
      <c r="G8" s="6">
        <f t="shared" si="2"/>
        <v>0</v>
      </c>
      <c r="H8" s="8">
        <v>32193</v>
      </c>
      <c r="I8" s="9">
        <f t="shared" ref="I8:I14" si="3">E8-H8</f>
        <v>721</v>
      </c>
      <c r="J8" s="6">
        <f>B8+I8</f>
        <v>46710</v>
      </c>
      <c r="K8" s="16"/>
    </row>
    <row r="9" spans="1:11" ht="23.1" customHeight="1" x14ac:dyDescent="0.15">
      <c r="A9" s="7" t="s">
        <v>19</v>
      </c>
      <c r="B9" s="10"/>
      <c r="C9" s="9">
        <v>44202</v>
      </c>
      <c r="D9" s="6">
        <f t="shared" si="1"/>
        <v>48051</v>
      </c>
      <c r="E9" s="8">
        <v>92253</v>
      </c>
      <c r="F9" s="9">
        <v>86874</v>
      </c>
      <c r="G9" s="6">
        <f t="shared" si="2"/>
        <v>379</v>
      </c>
      <c r="H9" s="8">
        <v>87253</v>
      </c>
      <c r="I9" s="9">
        <f t="shared" si="3"/>
        <v>5000</v>
      </c>
      <c r="J9" s="10"/>
      <c r="K9" s="16"/>
    </row>
    <row r="10" spans="1:11" ht="23.1" customHeight="1" x14ac:dyDescent="0.15">
      <c r="A10" s="7" t="s">
        <v>20</v>
      </c>
      <c r="B10" s="8">
        <v>18836</v>
      </c>
      <c r="C10" s="9">
        <v>16354</v>
      </c>
      <c r="D10" s="6">
        <f t="shared" si="1"/>
        <v>0</v>
      </c>
      <c r="E10" s="8">
        <v>16354</v>
      </c>
      <c r="F10" s="9">
        <v>13925</v>
      </c>
      <c r="G10" s="6">
        <f t="shared" si="2"/>
        <v>0</v>
      </c>
      <c r="H10" s="8">
        <v>13925</v>
      </c>
      <c r="I10" s="9">
        <f t="shared" si="3"/>
        <v>2429</v>
      </c>
      <c r="J10" s="6">
        <f t="shared" ref="J10:J14" si="4">B10+I10</f>
        <v>21265</v>
      </c>
      <c r="K10" s="16"/>
    </row>
    <row r="11" spans="1:11" ht="23.1" customHeight="1" x14ac:dyDescent="0.15">
      <c r="A11" s="7" t="s">
        <v>21</v>
      </c>
      <c r="B11" s="8">
        <v>1878</v>
      </c>
      <c r="C11" s="9">
        <v>36426</v>
      </c>
      <c r="D11" s="6">
        <f t="shared" si="1"/>
        <v>-2932</v>
      </c>
      <c r="E11" s="8">
        <v>33494</v>
      </c>
      <c r="F11" s="9">
        <v>35577</v>
      </c>
      <c r="G11" s="6">
        <f t="shared" si="2"/>
        <v>-2321</v>
      </c>
      <c r="H11" s="8">
        <v>33256</v>
      </c>
      <c r="I11" s="9">
        <f t="shared" si="3"/>
        <v>238</v>
      </c>
      <c r="J11" s="6">
        <f t="shared" si="4"/>
        <v>2116</v>
      </c>
      <c r="K11" s="16"/>
    </row>
    <row r="12" spans="1:11" ht="23.1" customHeight="1" x14ac:dyDescent="0.15">
      <c r="A12" s="7" t="s">
        <v>22</v>
      </c>
      <c r="B12" s="8">
        <v>1351</v>
      </c>
      <c r="C12" s="9">
        <v>12431</v>
      </c>
      <c r="D12" s="6">
        <f t="shared" si="1"/>
        <v>0</v>
      </c>
      <c r="E12" s="8">
        <v>12431</v>
      </c>
      <c r="F12" s="9">
        <v>12430</v>
      </c>
      <c r="G12" s="6">
        <f t="shared" si="2"/>
        <v>0</v>
      </c>
      <c r="H12" s="8">
        <v>12430</v>
      </c>
      <c r="I12" s="9">
        <f t="shared" si="3"/>
        <v>1</v>
      </c>
      <c r="J12" s="6">
        <f t="shared" si="4"/>
        <v>1352</v>
      </c>
      <c r="K12" s="16"/>
    </row>
    <row r="13" spans="1:11" ht="23.1" customHeight="1" x14ac:dyDescent="0.15">
      <c r="A13" s="7" t="s">
        <v>23</v>
      </c>
      <c r="B13" s="10"/>
      <c r="C13" s="9">
        <v>2542</v>
      </c>
      <c r="D13" s="6">
        <f t="shared" si="1"/>
        <v>-478</v>
      </c>
      <c r="E13" s="8">
        <v>2064</v>
      </c>
      <c r="F13" s="9">
        <v>2542</v>
      </c>
      <c r="G13" s="6">
        <f t="shared" si="2"/>
        <v>-158</v>
      </c>
      <c r="H13" s="8">
        <v>2384</v>
      </c>
      <c r="I13" s="15">
        <f t="shared" si="3"/>
        <v>-320</v>
      </c>
      <c r="J13" s="10"/>
      <c r="K13" s="16"/>
    </row>
    <row r="14" spans="1:11" ht="23.1" customHeight="1" x14ac:dyDescent="0.15">
      <c r="A14" s="7" t="s">
        <v>24</v>
      </c>
      <c r="B14" s="8">
        <v>7131</v>
      </c>
      <c r="C14" s="9">
        <v>745</v>
      </c>
      <c r="D14" s="6">
        <f t="shared" si="1"/>
        <v>-11</v>
      </c>
      <c r="E14" s="8">
        <v>734</v>
      </c>
      <c r="F14" s="9">
        <v>2065</v>
      </c>
      <c r="G14" s="6">
        <f t="shared" si="2"/>
        <v>337</v>
      </c>
      <c r="H14" s="8">
        <v>2402</v>
      </c>
      <c r="I14" s="15">
        <f t="shared" si="3"/>
        <v>-1668</v>
      </c>
      <c r="J14" s="6">
        <f t="shared" si="4"/>
        <v>5463</v>
      </c>
      <c r="K14" s="16"/>
    </row>
    <row r="15" spans="1:11" ht="39" customHeight="1" x14ac:dyDescent="0.15">
      <c r="A15" s="11" t="s">
        <v>25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x14ac:dyDescent="0.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x14ac:dyDescent="0.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x14ac:dyDescent="0.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x14ac:dyDescent="0.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x14ac:dyDescent="0.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x14ac:dyDescent="0.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x14ac:dyDescent="0.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x14ac:dyDescent="0.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x14ac:dyDescent="0.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x14ac:dyDescent="0.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x14ac:dyDescent="0.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x14ac:dyDescent="0.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x14ac:dyDescent="0.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x14ac:dyDescent="0.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x14ac:dyDescent="0.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x14ac:dyDescent="0.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x14ac:dyDescent="0.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x14ac:dyDescent="0.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x14ac:dyDescent="0.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x14ac:dyDescent="0.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x14ac:dyDescent="0.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x14ac:dyDescent="0.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x14ac:dyDescent="0.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x14ac:dyDescent="0.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x14ac:dyDescent="0.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x14ac:dyDescent="0.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x14ac:dyDescent="0.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x14ac:dyDescent="0.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x14ac:dyDescent="0.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x14ac:dyDescent="0.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x14ac:dyDescent="0.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x14ac:dyDescent="0.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x14ac:dyDescent="0.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x14ac:dyDescent="0.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x14ac:dyDescent="0.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x14ac:dyDescent="0.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x14ac:dyDescent="0.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x14ac:dyDescent="0.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x14ac:dyDescent="0.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 x14ac:dyDescent="0.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x14ac:dyDescent="0.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 x14ac:dyDescent="0.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x14ac:dyDescent="0.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x14ac:dyDescent="0.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x14ac:dyDescent="0.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x14ac:dyDescent="0.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x14ac:dyDescent="0.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x14ac:dyDescent="0.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x14ac:dyDescent="0.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x14ac:dyDescent="0.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x14ac:dyDescent="0.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x14ac:dyDescent="0.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x14ac:dyDescent="0.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x14ac:dyDescent="0.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x14ac:dyDescent="0.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x14ac:dyDescent="0.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x14ac:dyDescent="0.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x14ac:dyDescent="0.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x14ac:dyDescent="0.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x14ac:dyDescent="0.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 x14ac:dyDescent="0.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</sheetData>
  <mergeCells count="8">
    <mergeCell ref="K4:K5"/>
    <mergeCell ref="A2:J2"/>
    <mergeCell ref="C4:E4"/>
    <mergeCell ref="F4:H4"/>
    <mergeCell ref="A4:A5"/>
    <mergeCell ref="B4:B5"/>
    <mergeCell ref="I4:I5"/>
    <mergeCell ref="J4:J5"/>
  </mergeCells>
  <phoneticPr fontId="6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吴燕燕</cp:lastModifiedBy>
  <cp:lastPrinted>2020-12-09T08:15:02Z</cp:lastPrinted>
  <dcterms:created xsi:type="dcterms:W3CDTF">2019-12-13T17:25:00Z</dcterms:created>
  <dcterms:modified xsi:type="dcterms:W3CDTF">2020-12-09T10:39:26Z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