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 updateLinks="never"/>
  <bookViews>
    <workbookView windowWidth="21150" windowHeight="11370"/>
  </bookViews>
  <sheets>
    <sheet name="1" sheetId="38" r:id="rId1"/>
  </sheets>
  <definedNames>
    <definedName name="_xlnm._FilterDatabase" localSheetId="0" hidden="1">'1'!$A$4:$K$4</definedName>
    <definedName name="_xlnm.Print_Area" localSheetId="0">'1'!$A$1:$K$13</definedName>
    <definedName name="_xlnm.Print_Titles" localSheetId="0">'1'!$4:$4</definedName>
  </definedNames>
  <calcPr calcId="144525"/>
</workbook>
</file>

<file path=xl/sharedStrings.xml><?xml version="1.0" encoding="utf-8"?>
<sst xmlns="http://schemas.openxmlformats.org/spreadsheetml/2006/main" count="71" uniqueCount="47">
  <si>
    <t>江门市恩平县（市、区）2021年省级涉农资金统筹整合情况报备表</t>
  </si>
  <si>
    <t>填报单位：：</t>
  </si>
  <si>
    <t>恩平市水利局</t>
  </si>
  <si>
    <t>填报日期：2020.11.13</t>
  </si>
  <si>
    <t>单位：元</t>
  </si>
  <si>
    <t>地区
（地市）</t>
  </si>
  <si>
    <t>地区
（县区）</t>
  </si>
  <si>
    <t>一级项目名称</t>
  </si>
  <si>
    <t>具体项目名称</t>
  </si>
  <si>
    <t>项目编码</t>
  </si>
  <si>
    <t>省级主管部门</t>
  </si>
  <si>
    <t>项目总投资</t>
  </si>
  <si>
    <t>2021年拟申请省级补助金额</t>
  </si>
  <si>
    <t>安排省级补助金额</t>
  </si>
  <si>
    <t>是否属于考核事项</t>
  </si>
  <si>
    <t>对应落实的考核事项任务量</t>
  </si>
  <si>
    <t>江门市</t>
  </si>
  <si>
    <t>恩平市</t>
  </si>
  <si>
    <t>中小河流治理项目</t>
  </si>
  <si>
    <t>恩平市中小河流治理那吉河治理工程</t>
  </si>
  <si>
    <t>107007038-2021-0000102143</t>
  </si>
  <si>
    <t>广东省水利厅</t>
  </si>
  <si>
    <t>全面推进河长制湖长制</t>
  </si>
  <si>
    <t>治理河道长度13km，护岸长度5km，河道清淤疏浚13km</t>
  </si>
  <si>
    <t>河长制湖长制项目</t>
  </si>
  <si>
    <t>江门市碧道建设工程恩平段</t>
  </si>
  <si>
    <t>107007038-2020-0000022022</t>
  </si>
  <si>
    <t>碧道建设长度3.4公里</t>
  </si>
  <si>
    <t>江门市西江潭江流域跨界重点支流综合治理工程（一期）恩平项目区</t>
  </si>
  <si>
    <t>107007038-2020-0000021938</t>
  </si>
  <si>
    <t>含莲塘水（恩平段）、蚬冈水（恩平段）2条跨县重点支流综合治理项目，采用江门市“统一打包、统一推进”的“EFC+O”模式实施，计划建设工期5年（2020年-2025年）。</t>
  </si>
  <si>
    <t xml:space="preserve"> </t>
  </si>
  <si>
    <t>水资源节约与保护</t>
  </si>
  <si>
    <t>恩平市节水型载体建设项目</t>
  </si>
  <si>
    <t>107007038-2021-0000102015</t>
  </si>
  <si>
    <t>实行最严格水资源管理制度考核</t>
  </si>
  <si>
    <t>2021年底前，县级机关节水型单位建成率须达到50%。</t>
  </si>
  <si>
    <t>水库移民后期扶持</t>
  </si>
  <si>
    <t>恩平市小型水库移民生产扶持项目</t>
  </si>
  <si>
    <t>107007038-2021-0000104028</t>
  </si>
  <si>
    <t>非考核事项</t>
  </si>
  <si>
    <t>恩城街塘劳村委会清湾一村移民美丽家园建设项目</t>
  </si>
  <si>
    <t>107007038-2021-0000103862</t>
  </si>
  <si>
    <t>中央投资水利配套项目</t>
  </si>
  <si>
    <t>恩平市良西灌区续建配套与节水改造工程</t>
  </si>
  <si>
    <t>107007038-2020-0000026144</t>
  </si>
  <si>
    <t>改造干渠总长 21.17 公里，需要新建或加固的建筑物有共计 72 座。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</si>
</sst>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b/>
      <sz val="22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14"/>
      <name val="宋体"/>
      <charset val="134"/>
      <scheme val="minor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color rgb="FF000000"/>
      <name val="Calibri"/>
      <charset val="134"/>
    </font>
    <font>
      <b/>
      <sz val="15"/>
      <color theme="3"/>
      <name val="宋体"/>
      <charset val="134"/>
      <scheme val="minor"/>
    </font>
    <font>
      <sz val="12"/>
      <name val="Calibri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sz val="10"/>
      <name val="Arial"/>
      <charset val="134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color rgb="FF000000"/>
      <name val="Times New Roman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DengXi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3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0" borderId="0"/>
    <xf numFmtId="0" fontId="11" fillId="0" borderId="0">
      <alignment vertical="center"/>
    </xf>
    <xf numFmtId="0" fontId="28" fillId="12" borderId="0" applyNumberFormat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1" fillId="0" borderId="0">
      <alignment vertical="center"/>
    </xf>
    <xf numFmtId="0" fontId="0" fillId="8" borderId="9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30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5" fillId="0" borderId="0"/>
    <xf numFmtId="0" fontId="32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43" fontId="30" fillId="0" borderId="0" applyFont="0" applyFill="0" applyBorder="0" applyAlignment="0" applyProtection="0"/>
    <xf numFmtId="0" fontId="22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7" borderId="8" applyNumberFormat="0" applyAlignment="0" applyProtection="0">
      <alignment vertical="center"/>
    </xf>
    <xf numFmtId="0" fontId="36" fillId="7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7" fillId="0" borderId="0"/>
    <xf numFmtId="0" fontId="28" fillId="2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0" borderId="0"/>
    <xf numFmtId="0" fontId="11" fillId="0" borderId="0">
      <alignment vertical="center"/>
    </xf>
    <xf numFmtId="0" fontId="28" fillId="21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7" fillId="0" borderId="0"/>
    <xf numFmtId="0" fontId="28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1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3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9" fillId="0" borderId="0"/>
    <xf numFmtId="0" fontId="24" fillId="0" borderId="0"/>
    <xf numFmtId="0" fontId="30" fillId="0" borderId="0" applyNumberFormat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6" fillId="0" borderId="0"/>
    <xf numFmtId="0" fontId="30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>
      <alignment vertical="center"/>
    </xf>
    <xf numFmtId="0" fontId="30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35" fillId="0" borderId="0"/>
    <xf numFmtId="0" fontId="11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30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>
      <alignment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3" fontId="1" fillId="0" borderId="1" xfId="23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1" fillId="0" borderId="1" xfId="15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1" fillId="2" borderId="1" xfId="1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8" fillId="2" borderId="0" xfId="0" applyFont="1" applyFill="1" applyAlignment="1">
      <alignment horizontal="left" vertical="center" wrapText="1"/>
    </xf>
    <xf numFmtId="43" fontId="9" fillId="0" borderId="0" xfId="15" applyFont="1" applyFill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right" vertical="center" wrapText="1"/>
    </xf>
    <xf numFmtId="43" fontId="11" fillId="2" borderId="1" xfId="15" applyFont="1" applyFill="1" applyBorder="1" applyAlignment="1">
      <alignment horizontal="center" vertical="center" wrapText="1"/>
    </xf>
    <xf numFmtId="0" fontId="1" fillId="0" borderId="1" xfId="80" applyFont="1" applyFill="1" applyBorder="1" applyAlignment="1">
      <alignment horizontal="left" vertical="center" wrapText="1"/>
    </xf>
    <xf numFmtId="43" fontId="1" fillId="0" borderId="1" xfId="15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right" vertical="center" wrapText="1"/>
    </xf>
  </cellXfs>
  <cellStyles count="237">
    <cellStyle name="常规" xfId="0" builtinId="0"/>
    <cellStyle name="货币[0]" xfId="1" builtinId="7"/>
    <cellStyle name="常规 2 2 2 2" xfId="2"/>
    <cellStyle name="常规 90 3" xfId="3"/>
    <cellStyle name="20% - 强调文字颜色 3" xfId="4" builtinId="38"/>
    <cellStyle name="输入" xfId="5" builtinId="20"/>
    <cellStyle name="货币" xfId="6" builtinId="4"/>
    <cellStyle name="常规 93" xfId="7"/>
    <cellStyle name="常规 2 3 3" xfId="8"/>
    <cellStyle name="千位分隔 2 6" xfId="9"/>
    <cellStyle name="千位分隔 2 2 4" xfId="10"/>
    <cellStyle name="千位分隔[0]" xfId="11" builtinId="6"/>
    <cellStyle name="40% - 强调文字颜色 3" xfId="12" builtinId="39"/>
    <cellStyle name="差" xfId="13" builtinId="27"/>
    <cellStyle name="千位分隔 3 3 2" xfId="14"/>
    <cellStyle name="千位分隔" xfId="15" builtinId="3"/>
    <cellStyle name="60% - 强调文字颜色 3" xfId="16" builtinId="40"/>
    <cellStyle name="千位分隔 4 6" xfId="17"/>
    <cellStyle name="千位分隔 2 2 2 4" xfId="18"/>
    <cellStyle name="超链接" xfId="19" builtinId="8"/>
    <cellStyle name="百分比" xfId="20" builtinId="5"/>
    <cellStyle name="已访问的超链接" xfId="21" builtinId="9"/>
    <cellStyle name="常规 2_关于做好我市省级涉农领域预备项目报送工作的通知附件1、2(已填)" xfId="22"/>
    <cellStyle name="常规 6" xfId="23"/>
    <cellStyle name="注释" xfId="24" builtinId="10"/>
    <cellStyle name="60% - 强调文字颜色 2" xfId="25" builtinId="36"/>
    <cellStyle name="解释性文本 2 2" xfId="26"/>
    <cellStyle name="标题 4" xfId="27" builtinId="19"/>
    <cellStyle name="千位分隔 3 2 4" xfId="28"/>
    <cellStyle name="警告文本" xfId="29" builtinId="11"/>
    <cellStyle name="标题" xfId="30" builtinId="15"/>
    <cellStyle name="常规 12" xfId="31"/>
    <cellStyle name="解释性文本" xfId="32" builtinId="53"/>
    <cellStyle name="标题 1" xfId="33" builtinId="16"/>
    <cellStyle name="标题 2" xfId="34" builtinId="17"/>
    <cellStyle name="60% - 强调文字颜色 1" xfId="35" builtinId="32"/>
    <cellStyle name="标题 3" xfId="36" builtinId="18"/>
    <cellStyle name="千位分隔 3 2 2 2 2" xfId="37"/>
    <cellStyle name="60% - 强调文字颜色 4" xfId="38" builtinId="44"/>
    <cellStyle name="常规 90" xfId="39"/>
    <cellStyle name="输出" xfId="40" builtinId="21"/>
    <cellStyle name="计算" xfId="41" builtinId="22"/>
    <cellStyle name="检查单元格" xfId="42" builtinId="23"/>
    <cellStyle name="千位分隔 3 4 2" xfId="43"/>
    <cellStyle name="千位分隔 2 3 2 2" xfId="44"/>
    <cellStyle name="20% - 强调文字颜色 6" xfId="45" builtinId="50"/>
    <cellStyle name="千位分隔 6 3" xfId="46"/>
    <cellStyle name="强调文字颜色 2" xfId="47" builtinId="33"/>
    <cellStyle name="链接单元格" xfId="48" builtinId="24"/>
    <cellStyle name="汇总" xfId="49" builtinId="25"/>
    <cellStyle name="好" xfId="50" builtinId="26"/>
    <cellStyle name="适中" xfId="51" builtinId="28"/>
    <cellStyle name="20% - 强调文字颜色 5" xfId="52" builtinId="46"/>
    <cellStyle name="千位分隔 6 2" xfId="53"/>
    <cellStyle name="强调文字颜色 1" xfId="54" builtinId="29"/>
    <cellStyle name="常规 2 2 2" xfId="55"/>
    <cellStyle name="20% - 强调文字颜色 1" xfId="56" builtinId="30"/>
    <cellStyle name="40% - 强调文字颜色 1" xfId="57" builtinId="31"/>
    <cellStyle name="常规 2 2 3" xfId="58"/>
    <cellStyle name="常规 90 2" xfId="59"/>
    <cellStyle name="20% - 强调文字颜色 2" xfId="60" builtinId="34"/>
    <cellStyle name="40% - 强调文字颜色 2" xfId="61" builtinId="35"/>
    <cellStyle name="千位分隔 6 4" xfId="62"/>
    <cellStyle name="千位分隔 2 6 2" xfId="63"/>
    <cellStyle name="千位分隔 2 2 4 2" xfId="64"/>
    <cellStyle name="强调文字颜色 3" xfId="65" builtinId="37"/>
    <cellStyle name="强调文字颜色 4" xfId="66" builtinId="41"/>
    <cellStyle name="20% - 强调文字颜色 4" xfId="67" builtinId="42"/>
    <cellStyle name="40% - 强调文字颜色 4" xfId="68" builtinId="43"/>
    <cellStyle name="强调文字颜色 5" xfId="69" builtinId="45"/>
    <cellStyle name="常规 2 2" xfId="70"/>
    <cellStyle name="40% - 强调文字颜色 5" xfId="71" builtinId="47"/>
    <cellStyle name="60% - 强调文字颜色 5" xfId="72" builtinId="48"/>
    <cellStyle name="强调文字颜色 6" xfId="73" builtinId="49"/>
    <cellStyle name="常规 2 3" xfId="74"/>
    <cellStyle name="40% - 强调文字颜色 6" xfId="75" builtinId="51"/>
    <cellStyle name="常规 2 3 2" xfId="76"/>
    <cellStyle name="60% - 强调文字颜色 6" xfId="77" builtinId="52"/>
    <cellStyle name="常规 93 2" xfId="78"/>
    <cellStyle name="常规 2 3 3 2" xfId="79"/>
    <cellStyle name="常规 2" xfId="80"/>
    <cellStyle name="常规 2 3 2 2" xfId="81"/>
    <cellStyle name="常规 2 3 2 2 2" xfId="82"/>
    <cellStyle name="常规 2 3 2 3" xfId="83"/>
    <cellStyle name="常规 89" xfId="84"/>
    <cellStyle name="常规 2 3 4" xfId="85"/>
    <cellStyle name="常规 2 4" xfId="86"/>
    <cellStyle name="常规 3" xfId="87"/>
    <cellStyle name="常规 3 2" xfId="88"/>
    <cellStyle name="常规 4" xfId="89"/>
    <cellStyle name="常规 4 2" xfId="90"/>
    <cellStyle name="常规 4 2 2" xfId="91"/>
    <cellStyle name="常规 4 3" xfId="92"/>
    <cellStyle name="常规 47" xfId="93"/>
    <cellStyle name="常规 5" xfId="94"/>
    <cellStyle name="常规 57" xfId="95"/>
    <cellStyle name="常规 58" xfId="96"/>
    <cellStyle name="常规 68" xfId="97"/>
    <cellStyle name="常规 69" xfId="98"/>
    <cellStyle name="常规 7" xfId="99"/>
    <cellStyle name="常规 8" xfId="100"/>
    <cellStyle name="常规 82" xfId="101"/>
    <cellStyle name="常规 83" xfId="102"/>
    <cellStyle name="常规 84" xfId="103"/>
    <cellStyle name="常规 91" xfId="104"/>
    <cellStyle name="常规 86" xfId="105"/>
    <cellStyle name="常规 91 2" xfId="106"/>
    <cellStyle name="常规 86 2" xfId="107"/>
    <cellStyle name="常规 91 3" xfId="108"/>
    <cellStyle name="常规 86 3" xfId="109"/>
    <cellStyle name="常规 89 2" xfId="110"/>
    <cellStyle name="常规 9" xfId="111"/>
    <cellStyle name="常规 93 3" xfId="112"/>
    <cellStyle name="好 2" xfId="113"/>
    <cellStyle name="好 2 2" xfId="114"/>
    <cellStyle name="好 2 2 2" xfId="115"/>
    <cellStyle name="好 2 2 2 2" xfId="116"/>
    <cellStyle name="好 2 2 3" xfId="117"/>
    <cellStyle name="好 2 3" xfId="118"/>
    <cellStyle name="好 2 3 2" xfId="119"/>
    <cellStyle name="好 2 4" xfId="120"/>
    <cellStyle name="解释性文本 2" xfId="121"/>
    <cellStyle name="千位分隔 3" xfId="122"/>
    <cellStyle name="解释性文本 2 2 2" xfId="123"/>
    <cellStyle name="千位分隔 3 2" xfId="124"/>
    <cellStyle name="解释性文本 2 2 2 2" xfId="125"/>
    <cellStyle name="千位分隔 4" xfId="126"/>
    <cellStyle name="解释性文本 2 2 3" xfId="127"/>
    <cellStyle name="解释性文本 2 3" xfId="128"/>
    <cellStyle name="解释性文本 2 3 2" xfId="129"/>
    <cellStyle name="千位分隔 4 3 2 2" xfId="130"/>
    <cellStyle name="解释性文本 2 4" xfId="131"/>
    <cellStyle name="千位分隔 3 3 2 2" xfId="132"/>
    <cellStyle name="千位分隔 2" xfId="133"/>
    <cellStyle name="千位分隔 2 2" xfId="134"/>
    <cellStyle name="千位分隔 2 4" xfId="135"/>
    <cellStyle name="千位分隔 2 2 2" xfId="136"/>
    <cellStyle name="千位分隔 4 4" xfId="137"/>
    <cellStyle name="千位分隔 2 4 2" xfId="138"/>
    <cellStyle name="千位分隔 2 2 2 2" xfId="139"/>
    <cellStyle name="千位分隔 4 4 2" xfId="140"/>
    <cellStyle name="千位分隔 2 2 2 2 2" xfId="141"/>
    <cellStyle name="千位分隔 4 4 2 2" xfId="142"/>
    <cellStyle name="千位分隔 2 2 2 2 2 2" xfId="143"/>
    <cellStyle name="千位分隔 2 2 2 2 2 2 2" xfId="144"/>
    <cellStyle name="千位分隔 2 2 2 2 2 3" xfId="145"/>
    <cellStyle name="千位分隔 2 2 2 2 2 4" xfId="146"/>
    <cellStyle name="千位分隔 4 4 3" xfId="147"/>
    <cellStyle name="千位分隔 2 2 2 2 3" xfId="148"/>
    <cellStyle name="千位分隔 2 2 2 2 3 2" xfId="149"/>
    <cellStyle name="千位分隔 2 2 2 2 4" xfId="150"/>
    <cellStyle name="千位分隔 4 5" xfId="151"/>
    <cellStyle name="千位分隔 2 2 2 3" xfId="152"/>
    <cellStyle name="千位分隔 4 5 2" xfId="153"/>
    <cellStyle name="千位分隔 2 2 2 3 2" xfId="154"/>
    <cellStyle name="千位分隔 2 5" xfId="155"/>
    <cellStyle name="千位分隔 2 2 3" xfId="156"/>
    <cellStyle name="千位分隔 5 4" xfId="157"/>
    <cellStyle name="千位分隔 2 5 2" xfId="158"/>
    <cellStyle name="千位分隔 2 2 3 2" xfId="159"/>
    <cellStyle name="千位分隔 5 4 2" xfId="160"/>
    <cellStyle name="千位分隔 2 2 3 2 2" xfId="161"/>
    <cellStyle name="千位分隔 5 5" xfId="162"/>
    <cellStyle name="千位分隔 2 2 3 3" xfId="163"/>
    <cellStyle name="千位分隔 2 7" xfId="164"/>
    <cellStyle name="千位分隔 2 2 5" xfId="165"/>
    <cellStyle name="千位分隔 2 3" xfId="166"/>
    <cellStyle name="千位分隔 3 4" xfId="167"/>
    <cellStyle name="千位分隔 2 3 2" xfId="168"/>
    <cellStyle name="千位分隔 3 4 2 2" xfId="169"/>
    <cellStyle name="千位分隔 2 3 2 2 2" xfId="170"/>
    <cellStyle name="千位分隔 3 4 3" xfId="171"/>
    <cellStyle name="千位分隔 2 3 2 3" xfId="172"/>
    <cellStyle name="千位分隔 3 5" xfId="173"/>
    <cellStyle name="千位分隔 2 3 3" xfId="174"/>
    <cellStyle name="千位分隔 3 5 2" xfId="175"/>
    <cellStyle name="千位分隔 2 3 3 2" xfId="176"/>
    <cellStyle name="千位分隔 3 6" xfId="177"/>
    <cellStyle name="千位分隔 2 3 4" xfId="178"/>
    <cellStyle name="千位分隔 3 2 2" xfId="179"/>
    <cellStyle name="千位分隔 3 2 2 2" xfId="180"/>
    <cellStyle name="千位分隔 3 2 2 3" xfId="181"/>
    <cellStyle name="千位分隔 3 2 3" xfId="182"/>
    <cellStyle name="千位分隔 5 2 3" xfId="183"/>
    <cellStyle name="千位分隔 3 2 3 2" xfId="184"/>
    <cellStyle name="千位分隔 3 3" xfId="185"/>
    <cellStyle name="千位分隔 3 3 3" xfId="186"/>
    <cellStyle name="千位分隔 4 2" xfId="187"/>
    <cellStyle name="千位分隔 4 2 2" xfId="188"/>
    <cellStyle name="千位分隔 4 2 2 2" xfId="189"/>
    <cellStyle name="千位分隔 4 2 2 2 2" xfId="190"/>
    <cellStyle name="千位分隔 4 2 2 2 2 2" xfId="191"/>
    <cellStyle name="千位分隔 4 2 2 2 3" xfId="192"/>
    <cellStyle name="千位分隔 4 2 2 3" xfId="193"/>
    <cellStyle name="千位分隔 4 2 2 3 2" xfId="194"/>
    <cellStyle name="千位分隔 4 2 2 4" xfId="195"/>
    <cellStyle name="千位分隔 4 2 3" xfId="196"/>
    <cellStyle name="千位分隔 4 2 3 2" xfId="197"/>
    <cellStyle name="千位分隔 4 2 3 2 2" xfId="198"/>
    <cellStyle name="千位分隔 4 2 3 3" xfId="199"/>
    <cellStyle name="千位分隔 4 2 4" xfId="200"/>
    <cellStyle name="千位分隔 4 2 4 2" xfId="201"/>
    <cellStyle name="千位分隔 4 2 5" xfId="202"/>
    <cellStyle name="千位分隔 4 3" xfId="203"/>
    <cellStyle name="千位分隔 4 3 2" xfId="204"/>
    <cellStyle name="千位分隔 4 3 2 2 2" xfId="205"/>
    <cellStyle name="千位分隔 4 3 2 3" xfId="206"/>
    <cellStyle name="千位分隔 4 3 3" xfId="207"/>
    <cellStyle name="千位分隔 4 3 3 2" xfId="208"/>
    <cellStyle name="千位分隔 4 3 4" xfId="209"/>
    <cellStyle name="千位分隔 5" xfId="210"/>
    <cellStyle name="千位分隔 5 2" xfId="211"/>
    <cellStyle name="千位分隔 5 2 2" xfId="212"/>
    <cellStyle name="千位分隔 5 2 2 2" xfId="213"/>
    <cellStyle name="千位分隔 5 2 2 2 2" xfId="214"/>
    <cellStyle name="千位分隔 5 2 2 3" xfId="215"/>
    <cellStyle name="千位分隔 5 2 3 2" xfId="216"/>
    <cellStyle name="千位分隔 5 2 4" xfId="217"/>
    <cellStyle name="千位分隔 5 3" xfId="218"/>
    <cellStyle name="千位分隔 5 3 2" xfId="219"/>
    <cellStyle name="千位分隔 5 3 2 2" xfId="220"/>
    <cellStyle name="千位分隔 5 3 3" xfId="221"/>
    <cellStyle name="千位分隔 6" xfId="222"/>
    <cellStyle name="千位分隔 6 2 2" xfId="223"/>
    <cellStyle name="千位分隔 6 2 2 2" xfId="224"/>
    <cellStyle name="千位分隔 6 2 3" xfId="225"/>
    <cellStyle name="千位分隔 6 3 2" xfId="226"/>
    <cellStyle name="千位分隔 7" xfId="227"/>
    <cellStyle name="千位分隔 7 2" xfId="228"/>
    <cellStyle name="千位分隔 7 2 2" xfId="229"/>
    <cellStyle name="千位分隔 7 3" xfId="230"/>
    <cellStyle name="千位分隔 8" xfId="231"/>
    <cellStyle name="千位分隔 8 2" xfId="232"/>
    <cellStyle name="千位分隔 8 2 2" xfId="233"/>
    <cellStyle name="千位分隔 8 3" xfId="234"/>
    <cellStyle name="千位分隔 8 4" xfId="235"/>
    <cellStyle name="千位分隔 9" xfId="236"/>
  </cellStyles>
  <tableStyles count="0" defaultTableStyle="TableStyleMedium2" defaultPivotStyle="PivotStyleLight16"/>
  <colors>
    <mruColors>
      <color rgb="00CCFF66"/>
      <color rgb="00FF66CC"/>
      <color rgb="00996633"/>
      <color rgb="00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3"/>
  <sheetViews>
    <sheetView tabSelected="1" zoomScale="90" zoomScaleNormal="90" workbookViewId="0">
      <pane xSplit="4" ySplit="4" topLeftCell="E5" activePane="bottomRight" state="frozen"/>
      <selection/>
      <selection pane="topRight"/>
      <selection pane="bottomLeft"/>
      <selection pane="bottomRight" activeCell="F6" sqref="F6"/>
    </sheetView>
  </sheetViews>
  <sheetFormatPr defaultColWidth="9" defaultRowHeight="39.95" customHeight="1"/>
  <cols>
    <col min="1" max="1" width="12.25" style="2" customWidth="1"/>
    <col min="2" max="2" width="9.25" style="2" customWidth="1"/>
    <col min="3" max="3" width="23.75" style="3" customWidth="1"/>
    <col min="4" max="4" width="21" style="3" customWidth="1"/>
    <col min="5" max="5" width="18.75" style="3" customWidth="1"/>
    <col min="6" max="6" width="15.125" style="4" customWidth="1"/>
    <col min="7" max="7" width="18" style="3" customWidth="1"/>
    <col min="8" max="8" width="16.875" style="5" customWidth="1"/>
    <col min="9" max="9" width="19.625" style="3" customWidth="1"/>
    <col min="10" max="10" width="14.75" style="6" customWidth="1"/>
    <col min="11" max="11" width="17.75" style="6" customWidth="1"/>
    <col min="12" max="16384" width="9" style="7"/>
  </cols>
  <sheetData>
    <row r="1" ht="27.75" customHeight="1" spans="1:2">
      <c r="A1" s="8"/>
      <c r="B1" s="8"/>
    </row>
    <row r="2" customHeight="1" spans="1:1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30" customHeight="1" spans="1:11">
      <c r="A3" s="10" t="s">
        <v>1</v>
      </c>
      <c r="B3" s="10" t="s">
        <v>2</v>
      </c>
      <c r="C3" s="11"/>
      <c r="D3" s="12"/>
      <c r="E3" s="12"/>
      <c r="F3" s="12" t="s">
        <v>3</v>
      </c>
      <c r="G3" s="12"/>
      <c r="H3" s="12"/>
      <c r="I3" s="12"/>
      <c r="J3" s="28" t="s">
        <v>4</v>
      </c>
      <c r="K3" s="29"/>
    </row>
    <row r="4" s="1" customFormat="1" ht="69.95" customHeight="1" spans="1:11">
      <c r="A4" s="13" t="s">
        <v>5</v>
      </c>
      <c r="B4" s="13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4" t="s">
        <v>12</v>
      </c>
      <c r="I4" s="30" t="s">
        <v>13</v>
      </c>
      <c r="J4" s="31" t="s">
        <v>14</v>
      </c>
      <c r="K4" s="32" t="s">
        <v>15</v>
      </c>
    </row>
    <row r="5" ht="45.95" customHeight="1" spans="1:11">
      <c r="A5" s="15" t="s">
        <v>16</v>
      </c>
      <c r="B5" s="15" t="s">
        <v>17</v>
      </c>
      <c r="C5" s="16" t="s">
        <v>18</v>
      </c>
      <c r="D5" s="17" t="s">
        <v>19</v>
      </c>
      <c r="E5" s="18" t="s">
        <v>20</v>
      </c>
      <c r="F5" s="19" t="s">
        <v>21</v>
      </c>
      <c r="G5" s="20">
        <v>31490000</v>
      </c>
      <c r="H5" s="20">
        <v>13000000</v>
      </c>
      <c r="I5" s="20">
        <v>13000000</v>
      </c>
      <c r="J5" s="18" t="s">
        <v>22</v>
      </c>
      <c r="K5" s="33" t="s">
        <v>23</v>
      </c>
    </row>
    <row r="6" ht="45.95" customHeight="1" spans="1:11">
      <c r="A6" s="15" t="s">
        <v>16</v>
      </c>
      <c r="B6" s="15" t="s">
        <v>17</v>
      </c>
      <c r="C6" s="16" t="s">
        <v>24</v>
      </c>
      <c r="D6" s="21" t="s">
        <v>25</v>
      </c>
      <c r="E6" s="21" t="s">
        <v>26</v>
      </c>
      <c r="F6" s="22" t="s">
        <v>21</v>
      </c>
      <c r="G6" s="23">
        <v>173420000</v>
      </c>
      <c r="H6" s="23">
        <v>21700000</v>
      </c>
      <c r="I6" s="34">
        <v>13934900</v>
      </c>
      <c r="J6" s="18" t="s">
        <v>22</v>
      </c>
      <c r="K6" s="33" t="s">
        <v>27</v>
      </c>
    </row>
    <row r="7" ht="111" customHeight="1" spans="1:14">
      <c r="A7" s="15" t="s">
        <v>16</v>
      </c>
      <c r="B7" s="15" t="s">
        <v>17</v>
      </c>
      <c r="C7" s="16" t="s">
        <v>24</v>
      </c>
      <c r="D7" s="21" t="s">
        <v>28</v>
      </c>
      <c r="E7" s="21" t="s">
        <v>29</v>
      </c>
      <c r="F7" s="22" t="s">
        <v>21</v>
      </c>
      <c r="G7" s="23">
        <v>126766800</v>
      </c>
      <c r="H7" s="23">
        <v>22519000</v>
      </c>
      <c r="I7" s="34">
        <v>13950000</v>
      </c>
      <c r="J7" s="18" t="s">
        <v>22</v>
      </c>
      <c r="K7" s="33" t="s">
        <v>30</v>
      </c>
      <c r="N7" s="7" t="s">
        <v>31</v>
      </c>
    </row>
    <row r="8" ht="51.75" customHeight="1" spans="1:11">
      <c r="A8" s="15" t="s">
        <v>16</v>
      </c>
      <c r="B8" s="15" t="s">
        <v>17</v>
      </c>
      <c r="C8" s="16" t="s">
        <v>32</v>
      </c>
      <c r="D8" s="21" t="s">
        <v>33</v>
      </c>
      <c r="E8" s="21" t="s">
        <v>34</v>
      </c>
      <c r="F8" s="22" t="s">
        <v>21</v>
      </c>
      <c r="G8" s="23">
        <v>5000000</v>
      </c>
      <c r="H8" s="23">
        <v>1500000</v>
      </c>
      <c r="I8" s="23">
        <v>1500000</v>
      </c>
      <c r="J8" s="35" t="s">
        <v>35</v>
      </c>
      <c r="K8" s="33" t="s">
        <v>36</v>
      </c>
    </row>
    <row r="9" ht="45.95" customHeight="1" spans="1:11">
      <c r="A9" s="15" t="s">
        <v>16</v>
      </c>
      <c r="B9" s="15" t="s">
        <v>17</v>
      </c>
      <c r="C9" s="16" t="s">
        <v>37</v>
      </c>
      <c r="D9" s="21" t="s">
        <v>38</v>
      </c>
      <c r="E9" s="18" t="s">
        <v>39</v>
      </c>
      <c r="F9" s="19" t="s">
        <v>21</v>
      </c>
      <c r="G9" s="20">
        <v>280000</v>
      </c>
      <c r="H9" s="20">
        <v>280000</v>
      </c>
      <c r="I9" s="36">
        <v>280000</v>
      </c>
      <c r="J9" s="18" t="s">
        <v>40</v>
      </c>
      <c r="K9" s="33"/>
    </row>
    <row r="10" ht="45.95" customHeight="1" spans="1:11">
      <c r="A10" s="15" t="s">
        <v>16</v>
      </c>
      <c r="B10" s="15" t="s">
        <v>17</v>
      </c>
      <c r="C10" s="16" t="s">
        <v>37</v>
      </c>
      <c r="D10" s="21" t="s">
        <v>41</v>
      </c>
      <c r="E10" s="18" t="s">
        <v>42</v>
      </c>
      <c r="F10" s="19" t="s">
        <v>21</v>
      </c>
      <c r="G10" s="20">
        <v>450000</v>
      </c>
      <c r="H10" s="20">
        <v>450000</v>
      </c>
      <c r="I10" s="36">
        <v>450000</v>
      </c>
      <c r="J10" s="18" t="s">
        <v>40</v>
      </c>
      <c r="K10" s="33"/>
    </row>
    <row r="11" ht="51" customHeight="1" spans="1:11">
      <c r="A11" s="15" t="s">
        <v>16</v>
      </c>
      <c r="B11" s="15" t="s">
        <v>17</v>
      </c>
      <c r="C11" s="24" t="s">
        <v>43</v>
      </c>
      <c r="D11" s="25" t="s">
        <v>44</v>
      </c>
      <c r="E11" s="18" t="s">
        <v>45</v>
      </c>
      <c r="F11" s="19" t="s">
        <v>21</v>
      </c>
      <c r="G11" s="20">
        <v>41978000</v>
      </c>
      <c r="H11" s="20">
        <v>20989000</v>
      </c>
      <c r="I11" s="36">
        <v>20000000</v>
      </c>
      <c r="J11" s="37" t="s">
        <v>35</v>
      </c>
      <c r="K11" s="33" t="s">
        <v>46</v>
      </c>
    </row>
    <row r="12" ht="39" customHeight="1" spans="1:11">
      <c r="A12" s="15"/>
      <c r="B12" s="15"/>
      <c r="C12" s="26"/>
      <c r="D12" s="26"/>
      <c r="E12" s="26"/>
      <c r="F12" s="19"/>
      <c r="G12" s="20">
        <f>SUM(G5:G11)</f>
        <v>379384800</v>
      </c>
      <c r="H12" s="20">
        <f>SUM(H5:H11)</f>
        <v>80438000</v>
      </c>
      <c r="I12" s="36">
        <f>SUM(I5:I11)</f>
        <v>63114900</v>
      </c>
      <c r="J12" s="38"/>
      <c r="K12" s="38"/>
    </row>
    <row r="13" ht="27.75" customHeight="1" spans="1:11">
      <c r="A13" s="15"/>
      <c r="B13" s="15"/>
      <c r="C13" s="26"/>
      <c r="D13" s="26"/>
      <c r="E13" s="26"/>
      <c r="F13" s="19"/>
      <c r="G13" s="26"/>
      <c r="H13" s="27"/>
      <c r="I13" s="26"/>
      <c r="J13" s="38"/>
      <c r="K13" s="38"/>
    </row>
  </sheetData>
  <mergeCells count="1">
    <mergeCell ref="A2:K2"/>
  </mergeCells>
  <pageMargins left="0.19" right="0.236220472440945" top="0.511811023622047" bottom="0.748031496062992" header="0.31496062992126" footer="0.31496062992126"/>
  <pageSetup paperSize="9" scale="78" fitToHeight="0" orientation="landscape" blackAndWhite="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李娟贞</cp:lastModifiedBy>
  <dcterms:created xsi:type="dcterms:W3CDTF">2020-08-16T01:35:00Z</dcterms:created>
  <cp:lastPrinted>2020-12-04T03:37:00Z</cp:lastPrinted>
  <dcterms:modified xsi:type="dcterms:W3CDTF">2020-12-04T06:38:23Z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